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5300" windowHeight="4590" activeTab="0"/>
  </bookViews>
  <sheets>
    <sheet name="ČPW 2011" sheetId="1" r:id="rId1"/>
  </sheets>
  <definedNames>
    <definedName name="DATABASE" localSheetId="0">'ČPW 2011'!$A$6:$P$50</definedName>
    <definedName name="_xlnm.Print_Area" localSheetId="0">'ČPW 2011'!$A$1:$T$295</definedName>
  </definedNames>
  <calcPr fullCalcOnLoad="1"/>
</workbook>
</file>

<file path=xl/sharedStrings.xml><?xml version="1.0" encoding="utf-8"?>
<sst xmlns="http://schemas.openxmlformats.org/spreadsheetml/2006/main" count="565" uniqueCount="248">
  <si>
    <t>POR</t>
  </si>
  <si>
    <t>JMENO</t>
  </si>
  <si>
    <t>RO</t>
  </si>
  <si>
    <t>ODD</t>
  </si>
  <si>
    <t>CELKEM</t>
  </si>
  <si>
    <t>RGC</t>
  </si>
  <si>
    <t>Olomouc</t>
  </si>
  <si>
    <t>Boh.Pha</t>
  </si>
  <si>
    <t>Halášková Petra</t>
  </si>
  <si>
    <t>Tech.Pha</t>
  </si>
  <si>
    <t>Tesla Bo</t>
  </si>
  <si>
    <t>Vacíková Kat.</t>
  </si>
  <si>
    <t>Prostěj.</t>
  </si>
  <si>
    <t>Vys.Mýto</t>
  </si>
  <si>
    <t>Kroměříž</t>
  </si>
  <si>
    <t>Loko Plz</t>
  </si>
  <si>
    <t>Kounice</t>
  </si>
  <si>
    <t>Knebel Robert</t>
  </si>
  <si>
    <t>Mrůzek Kamil</t>
  </si>
  <si>
    <t>Marek Aleš</t>
  </si>
  <si>
    <t>Trutnov</t>
  </si>
  <si>
    <t>Slovák Tomáš</t>
  </si>
  <si>
    <t>Šindelář Pavel</t>
  </si>
  <si>
    <t>Polívka Radek</t>
  </si>
  <si>
    <t>Č.Kruml.</t>
  </si>
  <si>
    <t>L.Žatec</t>
  </si>
  <si>
    <t>Litovel</t>
  </si>
  <si>
    <t>Loučka Marek</t>
  </si>
  <si>
    <t>Grossman Petr</t>
  </si>
  <si>
    <t>Týniště</t>
  </si>
  <si>
    <t>Novosad Lukáš</t>
  </si>
  <si>
    <t>Šťastný Jan</t>
  </si>
  <si>
    <t>Morštejn Roman</t>
  </si>
  <si>
    <t>Danda Tomáš</t>
  </si>
  <si>
    <t>Hermann René</t>
  </si>
  <si>
    <t>Matula Zdeněk</t>
  </si>
  <si>
    <t>Lipník</t>
  </si>
  <si>
    <t>Soběslav</t>
  </si>
  <si>
    <t>Lagnerová Lenka</t>
  </si>
  <si>
    <t>Kejklíček Tomáš</t>
  </si>
  <si>
    <t>Uncajtík Lukáš</t>
  </si>
  <si>
    <t>Veselý Petr</t>
  </si>
  <si>
    <t>Lisický David</t>
  </si>
  <si>
    <t>Klášter.</t>
  </si>
  <si>
    <t>Bílovská Gabriela</t>
  </si>
  <si>
    <t>Vávrová Alena</t>
  </si>
  <si>
    <t>Sláv.HK</t>
  </si>
  <si>
    <t>Zdráhal Jan</t>
  </si>
  <si>
    <t>Slepica Karel</t>
  </si>
  <si>
    <t>KK Brno</t>
  </si>
  <si>
    <t>Šálek Marek</t>
  </si>
  <si>
    <t>sprint</t>
  </si>
  <si>
    <t>Šilar Jakub</t>
  </si>
  <si>
    <t>Háková Jitka</t>
  </si>
  <si>
    <t>Lagner Václav</t>
  </si>
  <si>
    <t>Slanina Vladimír</t>
  </si>
  <si>
    <t>Eisner Tomáš</t>
  </si>
  <si>
    <t>Zástěrová Anna</t>
  </si>
  <si>
    <t>So Písek</t>
  </si>
  <si>
    <t>Říha Jan</t>
  </si>
  <si>
    <t>Dukla B.</t>
  </si>
  <si>
    <t>Malach Tobiáš</t>
  </si>
  <si>
    <t>Valíková Radka</t>
  </si>
  <si>
    <t>Kropáček Matěj</t>
  </si>
  <si>
    <t>SKVeselí</t>
  </si>
  <si>
    <t>Lipno MČR</t>
  </si>
  <si>
    <t>Irain Jiří</t>
  </si>
  <si>
    <t>Šantora Jan</t>
  </si>
  <si>
    <t>Kádrle Martin</t>
  </si>
  <si>
    <t>Rolenc Ondřej</t>
  </si>
  <si>
    <t>VSDK</t>
  </si>
  <si>
    <t>Tykal Jiří</t>
  </si>
  <si>
    <t>Klášter</t>
  </si>
  <si>
    <t>Hřib Roman</t>
  </si>
  <si>
    <t>Pavlík Radek</t>
  </si>
  <si>
    <t>Bříza Václav</t>
  </si>
  <si>
    <t>Klatovy</t>
  </si>
  <si>
    <t>Kubát Zdeněk</t>
  </si>
  <si>
    <t>Val.Mez.</t>
  </si>
  <si>
    <t>Novák Ondřej</t>
  </si>
  <si>
    <t>Hála Richard</t>
  </si>
  <si>
    <t>Kříšťan Filip</t>
  </si>
  <si>
    <t>Jílek Jan</t>
  </si>
  <si>
    <t>Suchánek Daniel</t>
  </si>
  <si>
    <t>Pardub.</t>
  </si>
  <si>
    <t>Krausová Tereza</t>
  </si>
  <si>
    <t>Paďourová Klára</t>
  </si>
  <si>
    <t>Veltrusy</t>
  </si>
  <si>
    <t>VikingMB</t>
  </si>
  <si>
    <t>Smolka Ondřej</t>
  </si>
  <si>
    <t>Cuc Michal</t>
  </si>
  <si>
    <t>Stefan Petr</t>
  </si>
  <si>
    <t>Šrámek Jonatán</t>
  </si>
  <si>
    <t>Lernerová Tereza</t>
  </si>
  <si>
    <t>Svobodová Jana</t>
  </si>
  <si>
    <t>Č.Lípa</t>
  </si>
  <si>
    <t>klasik</t>
  </si>
  <si>
    <t>Jelínek Šimon</t>
  </si>
  <si>
    <t>Chlouba Luboš</t>
  </si>
  <si>
    <t>Č.Pila S</t>
  </si>
  <si>
    <t>Č.Pila N</t>
  </si>
  <si>
    <t>Haleš Antonín</t>
  </si>
  <si>
    <t>Peterková Hana</t>
  </si>
  <si>
    <t>Kamenice S</t>
  </si>
  <si>
    <t>Kamenice N</t>
  </si>
  <si>
    <t>Špindl S</t>
  </si>
  <si>
    <t>Moravice S</t>
  </si>
  <si>
    <t>L.Mikuláš S</t>
  </si>
  <si>
    <t>L.Mikuláš N</t>
  </si>
  <si>
    <t>Špindl N</t>
  </si>
  <si>
    <t>Moravice N</t>
  </si>
  <si>
    <t>Šrámek Michal</t>
  </si>
  <si>
    <t>Tomek Lukáš</t>
  </si>
  <si>
    <t>USK</t>
  </si>
  <si>
    <t>Novák Martin</t>
  </si>
  <si>
    <t>Jirka David</t>
  </si>
  <si>
    <t>Rašner Karel</t>
  </si>
  <si>
    <t>Lukavice</t>
  </si>
  <si>
    <t>Junek Matyáš</t>
  </si>
  <si>
    <t>Klement Adam</t>
  </si>
  <si>
    <t>Zieris Matyáš</t>
  </si>
  <si>
    <t>Krejza Filip</t>
  </si>
  <si>
    <t>Stefan Tomáš</t>
  </si>
  <si>
    <t>Damborský Libor</t>
  </si>
  <si>
    <t>Pelikán Šimon</t>
  </si>
  <si>
    <t>Jordán Tomáš</t>
  </si>
  <si>
    <t>Kočan Michal</t>
  </si>
  <si>
    <t>Kubů Petr</t>
  </si>
  <si>
    <t>Mathai Robert</t>
  </si>
  <si>
    <t>Panzer Aleš</t>
  </si>
  <si>
    <t>Jelínek Filip</t>
  </si>
  <si>
    <t>Olejník Jan</t>
  </si>
  <si>
    <t>Střecha Petr</t>
  </si>
  <si>
    <t>Vyhnálek Jan</t>
  </si>
  <si>
    <t>Tomeček Michal</t>
  </si>
  <si>
    <t>Ullwer Jiří</t>
  </si>
  <si>
    <t>Slováková Petra</t>
  </si>
  <si>
    <t>Brožová Tereza</t>
  </si>
  <si>
    <t>KK Opava</t>
  </si>
  <si>
    <t>Tykalová Jana</t>
  </si>
  <si>
    <t>Řeháková Barbora</t>
  </si>
  <si>
    <t>Šťastný Filip</t>
  </si>
  <si>
    <t>Zapletal Štěpán</t>
  </si>
  <si>
    <t>Hudeček Vojtěch</t>
  </si>
  <si>
    <t>Kratochvíl Petr</t>
  </si>
  <si>
    <t>Košťál Jiří</t>
  </si>
  <si>
    <t>Martin Václav</t>
  </si>
  <si>
    <t>Lula Jiří</t>
  </si>
  <si>
    <t>Šamánek Pavel</t>
  </si>
  <si>
    <t>Žniva Marek</t>
  </si>
  <si>
    <t>VS Tábor</t>
  </si>
  <si>
    <t>Habich Karel</t>
  </si>
  <si>
    <t>Satková Martina</t>
  </si>
  <si>
    <t>Čapáková Eliška</t>
  </si>
  <si>
    <t>Tůma Jan</t>
  </si>
  <si>
    <t>KKVeselí</t>
  </si>
  <si>
    <t>Satke Adam</t>
  </si>
  <si>
    <t>Scharfen Vojtěch</t>
  </si>
  <si>
    <t>Hrabec Bohumil</t>
  </si>
  <si>
    <t>Zástěra Tomáš</t>
  </si>
  <si>
    <t>Franek Jakub</t>
  </si>
  <si>
    <t>Kristek Václav</t>
  </si>
  <si>
    <t>Jindrák Petr</t>
  </si>
  <si>
    <t>Oliverius Jan</t>
  </si>
  <si>
    <t>Saiko Tomáš</t>
  </si>
  <si>
    <t>Č.Kruml</t>
  </si>
  <si>
    <t>Janů Petr</t>
  </si>
  <si>
    <t>Vala Vladimír</t>
  </si>
  <si>
    <t>Fusek Radomír</t>
  </si>
  <si>
    <t>Vaněček Tomáš</t>
  </si>
  <si>
    <t>Švadlena Václav</t>
  </si>
  <si>
    <t>Suchý Jaroslav</t>
  </si>
  <si>
    <t>Zátopek Vladimír</t>
  </si>
  <si>
    <t>Paták Jan</t>
  </si>
  <si>
    <t>Kneblová Pavla</t>
  </si>
  <si>
    <t>Zástěrová Pavlína</t>
  </si>
  <si>
    <t>Sováková Lenka</t>
  </si>
  <si>
    <t>Pártlová Andrea</t>
  </si>
  <si>
    <t>Mrázková Mária</t>
  </si>
  <si>
    <t>Valíková Barbora</t>
  </si>
  <si>
    <t>Arnošová Karolina</t>
  </si>
  <si>
    <t>Ligurská Blanka</t>
  </si>
  <si>
    <t>Drábková Martina</t>
  </si>
  <si>
    <t>Křišťanová Michaela</t>
  </si>
  <si>
    <t>Hric Filip</t>
  </si>
  <si>
    <t>Kresl Ladislav</t>
  </si>
  <si>
    <t>Nachtigal Jiří</t>
  </si>
  <si>
    <t>Chomutov</t>
  </si>
  <si>
    <t>Vala Matěj</t>
  </si>
  <si>
    <t>Schneiderová Lucie</t>
  </si>
  <si>
    <t>Grégrová Kristýna</t>
  </si>
  <si>
    <t>Kužela Petr</t>
  </si>
  <si>
    <t>Děčín</t>
  </si>
  <si>
    <t>Kolský Karel</t>
  </si>
  <si>
    <t>Kohout Jiří</t>
  </si>
  <si>
    <t>Vicher Jan</t>
  </si>
  <si>
    <t>Foltysová Denisa</t>
  </si>
  <si>
    <t>Břečka Jan</t>
  </si>
  <si>
    <t>Kuča Jakub</t>
  </si>
  <si>
    <t>Šmoldas Michal</t>
  </si>
  <si>
    <t>Pospíšil Adrian</t>
  </si>
  <si>
    <t>Fialová Veronika</t>
  </si>
  <si>
    <t>Hricová Klára</t>
  </si>
  <si>
    <t>Souček Ondřej</t>
  </si>
  <si>
    <t>Zajvar Martin</t>
  </si>
  <si>
    <t>Břečka Tomáš</t>
  </si>
  <si>
    <t>Vomáčka Jakub</t>
  </si>
  <si>
    <t>Koblencová Anna</t>
  </si>
  <si>
    <t>Kralupy</t>
  </si>
  <si>
    <t>Šupolík Pavel</t>
  </si>
  <si>
    <t>Zapletal Vojtěch</t>
  </si>
  <si>
    <t>Chaloupka Václav</t>
  </si>
  <si>
    <t>Baustein David</t>
  </si>
  <si>
    <t>Božek Radim</t>
  </si>
  <si>
    <t>Doležal Vilém</t>
  </si>
  <si>
    <t>Jihlava</t>
  </si>
  <si>
    <t>Krechler Miroslav</t>
  </si>
  <si>
    <t>Pischek Jan</t>
  </si>
  <si>
    <t>Knebel David</t>
  </si>
  <si>
    <t xml:space="preserve">                        Český pohár ve sjezdu 2011 </t>
  </si>
  <si>
    <t>Kategorie C1M</t>
  </si>
  <si>
    <t xml:space="preserve">     hranice pro zisk mistrovské třídy</t>
  </si>
  <si>
    <t xml:space="preserve"> </t>
  </si>
  <si>
    <t>Kategorie K1M</t>
  </si>
  <si>
    <t xml:space="preserve">Marek Rygel (VSDK), Petr Čamek, Jan Neset (Litovel), Aleš Kristek (Val.Mez), Stanislav Hajský (Semily </t>
  </si>
  <si>
    <t>a David Lisický (Olomouc), získávají 2.VT</t>
  </si>
  <si>
    <t>Jaroslav Nedvěd (Olomouc), Jiří Tykal (Klášterec), Tomáš Eisner (Loko Plz) a Marek Loučka (Kroměříž) získávají 2.VT</t>
  </si>
  <si>
    <t>Kategorie K1Ž</t>
  </si>
  <si>
    <t>Dalších 5 závodnic bodovalo pouze v jednom závodě.</t>
  </si>
  <si>
    <t>Dalších 9 závodníků bodovalo pouze v jednom závodě.</t>
  </si>
  <si>
    <t>Dalších 10 závodníků bodovalo pouze v jednom závodě.</t>
  </si>
  <si>
    <t xml:space="preserve">Hana Frydrichová (Boh.Pha), Jitka Polesná (Loko Plz), Hana Polívková (Blovice) a Alena Vávrová (Kroměříž) získávají 2. VT </t>
  </si>
  <si>
    <t>Kategorie C2M</t>
  </si>
  <si>
    <t>Režňák Ladislav</t>
  </si>
  <si>
    <t>Mrúzek David</t>
  </si>
  <si>
    <t>Dalších 5 posádek bodovalo pouze v jednom závodě.</t>
  </si>
  <si>
    <t xml:space="preserve">Ivan Bubeníček, Michal Šťastný (Boh.Pha), Jan Janko, Jakub Šilar (Vys.Mýto), Tomáš Danda, Jiří Irain, Jan Šantora (Pardub.), </t>
  </si>
  <si>
    <t xml:space="preserve">Lukáš Novosad (Č.Kruml.), Roman Hřib a Ladislav Režňák (KK Brno) získávají 2. VT   </t>
  </si>
  <si>
    <t>Kategorie C1Ž</t>
  </si>
  <si>
    <t>Další 4 závodnice bodovaly pouze v jednom závodě.</t>
  </si>
  <si>
    <t>Radka Valíková (Pardub.) získává 2. VT</t>
  </si>
  <si>
    <t>Případné reklamace zasílejte na email hana.kneblova@seznam.cz</t>
  </si>
  <si>
    <t>30. srpna 2011</t>
  </si>
  <si>
    <t>Hana Kneblová</t>
  </si>
  <si>
    <t>počtář žebříčku ČP sjezd</t>
  </si>
  <si>
    <t xml:space="preserve">      hranice pro zisk 1. výkonnostní třídy</t>
  </si>
  <si>
    <r>
      <t xml:space="preserve">Kategorie K1M - </t>
    </r>
    <r>
      <rPr>
        <b/>
        <sz val="10"/>
        <rFont val="Arial CE"/>
        <family val="0"/>
      </rPr>
      <t>pokračování</t>
    </r>
  </si>
  <si>
    <r>
      <t xml:space="preserve">Kategorie C2M - </t>
    </r>
    <r>
      <rPr>
        <b/>
        <sz val="10"/>
        <rFont val="Arial CE"/>
        <family val="0"/>
      </rPr>
      <t>pokračování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</si>
</sst>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left" indent="1"/>
    </xf>
    <xf numFmtId="1" fontId="0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 indent="1"/>
    </xf>
    <xf numFmtId="1" fontId="0" fillId="0" borderId="1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center"/>
    </xf>
    <xf numFmtId="1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 horizontal="left" indent="1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133350</xdr:rowOff>
    </xdr:from>
    <xdr:to>
      <xdr:col>0</xdr:col>
      <xdr:colOff>47625</xdr:colOff>
      <xdr:row>50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8575" y="8915400"/>
          <a:ext cx="9525" cy="28575"/>
        </a:xfrm>
        <a:custGeom>
          <a:pathLst>
            <a:path h="3" w="1">
              <a:moveTo>
                <a:pt x="0" y="3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0</xdr:col>
      <xdr:colOff>28575</xdr:colOff>
      <xdr:row>50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9050" y="8943975"/>
          <a:ext cx="9525" cy="19050"/>
        </a:xfrm>
        <a:custGeom>
          <a:pathLst>
            <a:path h="2" w="1">
              <a:moveTo>
                <a:pt x="0" y="2"/>
              </a:move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122</xdr:row>
      <xdr:rowOff>9525</xdr:rowOff>
    </xdr:to>
    <xdr:sp>
      <xdr:nvSpPr>
        <xdr:cNvPr id="3" name="Line 5"/>
        <xdr:cNvSpPr>
          <a:spLocks/>
        </xdr:cNvSpPr>
      </xdr:nvSpPr>
      <xdr:spPr>
        <a:xfrm>
          <a:off x="0" y="2191702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178</xdr:row>
      <xdr:rowOff>0</xdr:rowOff>
    </xdr:from>
    <xdr:to>
      <xdr:col>0</xdr:col>
      <xdr:colOff>0</xdr:colOff>
      <xdr:row>178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65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175</xdr:row>
      <xdr:rowOff>104775</xdr:rowOff>
    </xdr:from>
    <xdr:to>
      <xdr:col>0</xdr:col>
      <xdr:colOff>0</xdr:colOff>
      <xdr:row>175</xdr:row>
      <xdr:rowOff>114300</xdr:rowOff>
    </xdr:to>
    <xdr:sp>
      <xdr:nvSpPr>
        <xdr:cNvPr id="5" name="Line 7"/>
        <xdr:cNvSpPr>
          <a:spLocks/>
        </xdr:cNvSpPr>
      </xdr:nvSpPr>
      <xdr:spPr>
        <a:xfrm>
          <a:off x="0" y="31270575"/>
          <a:ext cx="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4"/>
  <sheetViews>
    <sheetView tabSelected="1" workbookViewId="0" topLeftCell="A1">
      <pane xSplit="5" ySplit="6" topLeftCell="F27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257" sqref="C256:C257"/>
    </sheetView>
  </sheetViews>
  <sheetFormatPr defaultColWidth="9.00390625" defaultRowHeight="12.75"/>
  <cols>
    <col min="1" max="1" width="3.75390625" style="3" customWidth="1"/>
    <col min="2" max="2" width="7.125" style="9" customWidth="1"/>
    <col min="3" max="3" width="18.75390625" style="9" customWidth="1"/>
    <col min="4" max="4" width="3.75390625" style="10" customWidth="1"/>
    <col min="5" max="5" width="9.25390625" style="9" customWidth="1"/>
    <col min="6" max="19" width="4.25390625" style="9" customWidth="1"/>
    <col min="20" max="20" width="5.75390625" style="2" customWidth="1"/>
    <col min="21" max="21" width="5.75390625" style="1" customWidth="1"/>
    <col min="22" max="16384" width="9.125" style="4" customWidth="1"/>
  </cols>
  <sheetData>
    <row r="1" spans="1:20" ht="20.25" customHeight="1">
      <c r="A1" s="8"/>
      <c r="B1" s="11"/>
      <c r="C1" s="17" t="s">
        <v>219</v>
      </c>
      <c r="D1" s="16"/>
      <c r="E1" s="16"/>
      <c r="F1" s="16"/>
      <c r="G1" s="16"/>
      <c r="H1" s="16"/>
      <c r="I1" s="16"/>
      <c r="J1" s="16"/>
      <c r="K1" s="16"/>
      <c r="L1" s="11"/>
      <c r="M1" s="11"/>
      <c r="N1" s="11"/>
      <c r="O1" s="11"/>
      <c r="P1" s="11"/>
      <c r="Q1" s="11"/>
      <c r="R1" s="11"/>
      <c r="S1" s="11"/>
      <c r="T1" s="34"/>
    </row>
    <row r="2" spans="1:20" ht="12.75">
      <c r="A2" s="8"/>
      <c r="B2" s="11"/>
      <c r="C2" s="11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4"/>
    </row>
    <row r="3" spans="1:20" ht="18" customHeight="1">
      <c r="A3" s="8"/>
      <c r="B3" s="11"/>
      <c r="C3" s="18" t="s">
        <v>220</v>
      </c>
      <c r="D3" s="1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4"/>
    </row>
    <row r="4" spans="1:20" ht="18" customHeight="1">
      <c r="A4" s="8"/>
      <c r="B4" s="11"/>
      <c r="C4" s="18"/>
      <c r="D4" s="1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4"/>
    </row>
    <row r="5" spans="1:20" ht="12.75">
      <c r="A5" s="8"/>
      <c r="B5" s="11"/>
      <c r="C5" s="11"/>
      <c r="D5" s="13"/>
      <c r="E5" s="11"/>
      <c r="F5" s="15" t="s">
        <v>51</v>
      </c>
      <c r="G5" s="15"/>
      <c r="H5" s="15"/>
      <c r="I5" s="15"/>
      <c r="J5" s="15"/>
      <c r="K5" s="15"/>
      <c r="L5" s="15"/>
      <c r="M5" s="15" t="s">
        <v>96</v>
      </c>
      <c r="N5" s="15"/>
      <c r="O5" s="15"/>
      <c r="P5" s="15"/>
      <c r="Q5" s="15"/>
      <c r="R5" s="15"/>
      <c r="S5" s="15"/>
      <c r="T5" s="34"/>
    </row>
    <row r="6" spans="1:21" ht="58.5" customHeight="1">
      <c r="A6" s="35" t="s">
        <v>0</v>
      </c>
      <c r="B6" s="35" t="s">
        <v>5</v>
      </c>
      <c r="C6" s="35" t="s">
        <v>1</v>
      </c>
      <c r="D6" s="35" t="s">
        <v>2</v>
      </c>
      <c r="E6" s="35" t="s">
        <v>3</v>
      </c>
      <c r="F6" s="35" t="s">
        <v>107</v>
      </c>
      <c r="G6" s="35" t="s">
        <v>108</v>
      </c>
      <c r="H6" s="35" t="s">
        <v>109</v>
      </c>
      <c r="I6" s="35" t="s">
        <v>110</v>
      </c>
      <c r="J6" s="35" t="s">
        <v>87</v>
      </c>
      <c r="K6" s="35" t="s">
        <v>87</v>
      </c>
      <c r="L6" s="35" t="s">
        <v>65</v>
      </c>
      <c r="M6" s="35" t="s">
        <v>103</v>
      </c>
      <c r="N6" s="35" t="s">
        <v>104</v>
      </c>
      <c r="O6" s="35" t="s">
        <v>105</v>
      </c>
      <c r="P6" s="35" t="s">
        <v>99</v>
      </c>
      <c r="Q6" s="35" t="s">
        <v>100</v>
      </c>
      <c r="R6" s="35" t="s">
        <v>106</v>
      </c>
      <c r="S6" s="35" t="s">
        <v>65</v>
      </c>
      <c r="T6" s="14" t="s">
        <v>4</v>
      </c>
      <c r="U6" s="4"/>
    </row>
    <row r="7" spans="1:21" ht="14.25" customHeight="1">
      <c r="A7" s="8">
        <v>1</v>
      </c>
      <c r="B7" s="11">
        <v>57071</v>
      </c>
      <c r="C7" s="26" t="s">
        <v>69</v>
      </c>
      <c r="D7" s="13">
        <v>91</v>
      </c>
      <c r="E7" s="11" t="s">
        <v>84</v>
      </c>
      <c r="F7" s="13">
        <v>60</v>
      </c>
      <c r="G7" s="13">
        <v>60</v>
      </c>
      <c r="H7" s="13">
        <v>60</v>
      </c>
      <c r="I7" s="13">
        <v>0</v>
      </c>
      <c r="J7" s="13">
        <v>60</v>
      </c>
      <c r="K7" s="13">
        <v>53</v>
      </c>
      <c r="L7" s="13">
        <v>47</v>
      </c>
      <c r="M7" s="13">
        <v>60</v>
      </c>
      <c r="N7" s="13">
        <v>60</v>
      </c>
      <c r="O7" s="13">
        <v>60</v>
      </c>
      <c r="P7" s="13">
        <v>42</v>
      </c>
      <c r="Q7" s="13">
        <v>60</v>
      </c>
      <c r="R7" s="13">
        <v>0</v>
      </c>
      <c r="S7" s="13">
        <v>60</v>
      </c>
      <c r="T7" s="8">
        <f aca="true" t="shared" si="0" ref="T7:T42">SUM(F7:S7)-MIN(F7:L7)-SMALL(F7:L7,2)-MIN(M7:S7)-SMALL(M7:S7,2)</f>
        <v>593</v>
      </c>
      <c r="U7" s="4"/>
    </row>
    <row r="8" spans="1:21" ht="12.75">
      <c r="A8" s="8">
        <v>2</v>
      </c>
      <c r="B8" s="11">
        <v>57069</v>
      </c>
      <c r="C8" s="26" t="s">
        <v>39</v>
      </c>
      <c r="D8" s="13">
        <v>80</v>
      </c>
      <c r="E8" s="11" t="s">
        <v>84</v>
      </c>
      <c r="F8" s="13">
        <v>53</v>
      </c>
      <c r="G8" s="13">
        <v>53</v>
      </c>
      <c r="H8" s="13">
        <v>53</v>
      </c>
      <c r="I8" s="13">
        <v>0</v>
      </c>
      <c r="J8" s="13">
        <v>53</v>
      </c>
      <c r="K8" s="13">
        <v>60</v>
      </c>
      <c r="L8" s="13">
        <v>60</v>
      </c>
      <c r="M8" s="13">
        <v>0</v>
      </c>
      <c r="N8" s="13">
        <v>47</v>
      </c>
      <c r="O8" s="13">
        <v>34</v>
      </c>
      <c r="P8" s="13">
        <v>34</v>
      </c>
      <c r="Q8" s="13">
        <v>42</v>
      </c>
      <c r="R8" s="13">
        <v>0</v>
      </c>
      <c r="S8" s="13">
        <v>38</v>
      </c>
      <c r="T8" s="8">
        <f t="shared" si="0"/>
        <v>474</v>
      </c>
      <c r="U8" s="4"/>
    </row>
    <row r="9" spans="1:21" ht="13.5" thickBot="1">
      <c r="A9" s="22">
        <v>3</v>
      </c>
      <c r="B9" s="23">
        <v>24001</v>
      </c>
      <c r="C9" s="24" t="s">
        <v>30</v>
      </c>
      <c r="D9" s="25">
        <v>77</v>
      </c>
      <c r="E9" s="23" t="s">
        <v>24</v>
      </c>
      <c r="F9" s="25">
        <v>0</v>
      </c>
      <c r="G9" s="25">
        <v>0</v>
      </c>
      <c r="H9" s="25">
        <v>47</v>
      </c>
      <c r="I9" s="25">
        <v>0</v>
      </c>
      <c r="J9" s="25">
        <v>47</v>
      </c>
      <c r="K9" s="25">
        <v>47</v>
      </c>
      <c r="L9" s="25">
        <v>53</v>
      </c>
      <c r="M9" s="25">
        <v>53</v>
      </c>
      <c r="N9" s="25">
        <v>53</v>
      </c>
      <c r="O9" s="25">
        <v>53</v>
      </c>
      <c r="P9" s="25">
        <v>60</v>
      </c>
      <c r="Q9" s="25">
        <v>0</v>
      </c>
      <c r="R9" s="25">
        <v>0</v>
      </c>
      <c r="S9" s="25">
        <v>53</v>
      </c>
      <c r="T9" s="22">
        <f t="shared" si="0"/>
        <v>466</v>
      </c>
      <c r="U9" s="4"/>
    </row>
    <row r="10" spans="1:21" ht="12.75">
      <c r="A10" s="8"/>
      <c r="B10" s="11"/>
      <c r="C10" s="26"/>
      <c r="D10" s="13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8"/>
      <c r="U10" s="4"/>
    </row>
    <row r="11" spans="1:21" ht="12.75">
      <c r="A11" s="8"/>
      <c r="B11" s="11"/>
      <c r="C11" s="26"/>
      <c r="D11" s="13"/>
      <c r="E11" s="33" t="s">
        <v>221</v>
      </c>
      <c r="F11" s="36"/>
      <c r="G11" s="36"/>
      <c r="H11" s="36"/>
      <c r="I11" s="36"/>
      <c r="J11" s="36"/>
      <c r="K11" s="36"/>
      <c r="L11" s="36"/>
      <c r="M11" s="13"/>
      <c r="N11" s="13"/>
      <c r="O11" s="13"/>
      <c r="P11" s="13"/>
      <c r="Q11" s="13"/>
      <c r="R11" s="13"/>
      <c r="S11" s="13"/>
      <c r="T11" s="8"/>
      <c r="U11" s="4"/>
    </row>
    <row r="12" spans="1:21" ht="12.75">
      <c r="A12" s="8">
        <v>4</v>
      </c>
      <c r="B12" s="11">
        <v>24012</v>
      </c>
      <c r="C12" s="26" t="s">
        <v>101</v>
      </c>
      <c r="D12" s="13">
        <v>92</v>
      </c>
      <c r="E12" s="11" t="s">
        <v>24</v>
      </c>
      <c r="F12" s="13">
        <v>42</v>
      </c>
      <c r="G12" s="13">
        <v>31</v>
      </c>
      <c r="H12" s="13">
        <v>0</v>
      </c>
      <c r="I12" s="13">
        <v>60</v>
      </c>
      <c r="J12" s="13">
        <v>34</v>
      </c>
      <c r="K12" s="13">
        <v>28</v>
      </c>
      <c r="L12" s="13">
        <v>28</v>
      </c>
      <c r="M12" s="13">
        <v>38</v>
      </c>
      <c r="N12" s="13">
        <v>25</v>
      </c>
      <c r="O12" s="13">
        <v>31</v>
      </c>
      <c r="P12" s="13">
        <v>47</v>
      </c>
      <c r="Q12" s="13">
        <v>47</v>
      </c>
      <c r="R12" s="13">
        <v>0</v>
      </c>
      <c r="S12" s="13">
        <v>47</v>
      </c>
      <c r="T12" s="8">
        <f t="shared" si="0"/>
        <v>405</v>
      </c>
      <c r="U12" s="4"/>
    </row>
    <row r="13" spans="1:21" ht="12.75">
      <c r="A13" s="8">
        <v>5</v>
      </c>
      <c r="B13" s="11">
        <v>117001</v>
      </c>
      <c r="C13" s="26" t="s">
        <v>116</v>
      </c>
      <c r="D13" s="13">
        <v>76</v>
      </c>
      <c r="E13" s="11" t="s">
        <v>117</v>
      </c>
      <c r="F13" s="13">
        <v>34</v>
      </c>
      <c r="G13" s="13">
        <v>38</v>
      </c>
      <c r="H13" s="13">
        <v>22</v>
      </c>
      <c r="I13" s="13">
        <v>38</v>
      </c>
      <c r="J13" s="13">
        <v>31</v>
      </c>
      <c r="K13" s="13">
        <v>38</v>
      </c>
      <c r="L13" s="13">
        <v>42</v>
      </c>
      <c r="M13" s="13">
        <v>42</v>
      </c>
      <c r="N13" s="13">
        <v>38</v>
      </c>
      <c r="O13" s="13">
        <v>42</v>
      </c>
      <c r="P13" s="13">
        <v>31</v>
      </c>
      <c r="Q13" s="13">
        <v>31</v>
      </c>
      <c r="R13" s="13">
        <v>38</v>
      </c>
      <c r="S13" s="13">
        <v>42</v>
      </c>
      <c r="T13" s="8">
        <f t="shared" si="0"/>
        <v>392</v>
      </c>
      <c r="U13" s="4"/>
    </row>
    <row r="14" spans="1:21" ht="12.75">
      <c r="A14" s="8">
        <v>6</v>
      </c>
      <c r="B14" s="11">
        <v>52028</v>
      </c>
      <c r="C14" s="26" t="s">
        <v>55</v>
      </c>
      <c r="D14" s="13">
        <v>94</v>
      </c>
      <c r="E14" s="11" t="s">
        <v>25</v>
      </c>
      <c r="F14" s="13">
        <v>28</v>
      </c>
      <c r="G14" s="13">
        <v>28</v>
      </c>
      <c r="H14" s="13">
        <v>28</v>
      </c>
      <c r="I14" s="13">
        <v>47</v>
      </c>
      <c r="J14" s="13">
        <v>38</v>
      </c>
      <c r="K14" s="13">
        <v>0</v>
      </c>
      <c r="L14" s="13">
        <v>0</v>
      </c>
      <c r="M14" s="13">
        <v>28</v>
      </c>
      <c r="N14" s="13">
        <v>34</v>
      </c>
      <c r="O14" s="13">
        <v>25</v>
      </c>
      <c r="P14" s="13">
        <v>38</v>
      </c>
      <c r="Q14" s="13">
        <v>38</v>
      </c>
      <c r="R14" s="13">
        <v>53</v>
      </c>
      <c r="S14" s="13">
        <v>31</v>
      </c>
      <c r="T14" s="8">
        <f t="shared" si="0"/>
        <v>363</v>
      </c>
      <c r="U14" s="4"/>
    </row>
    <row r="15" spans="1:21" ht="12.75">
      <c r="A15" s="8">
        <v>7</v>
      </c>
      <c r="B15" s="11">
        <v>57047</v>
      </c>
      <c r="C15" s="26" t="s">
        <v>31</v>
      </c>
      <c r="D15" s="13">
        <v>70</v>
      </c>
      <c r="E15" s="11" t="s">
        <v>84</v>
      </c>
      <c r="F15" s="13">
        <v>47</v>
      </c>
      <c r="G15" s="13">
        <v>42</v>
      </c>
      <c r="H15" s="13">
        <v>42</v>
      </c>
      <c r="I15" s="13">
        <v>0</v>
      </c>
      <c r="J15" s="13">
        <v>42</v>
      </c>
      <c r="K15" s="13">
        <v>42</v>
      </c>
      <c r="L15" s="13">
        <v>38</v>
      </c>
      <c r="M15" s="13">
        <v>31</v>
      </c>
      <c r="N15" s="13">
        <v>31</v>
      </c>
      <c r="O15" s="13">
        <v>38</v>
      </c>
      <c r="P15" s="13">
        <v>0</v>
      </c>
      <c r="Q15" s="13">
        <v>0</v>
      </c>
      <c r="R15" s="13">
        <v>0</v>
      </c>
      <c r="S15" s="13">
        <v>28</v>
      </c>
      <c r="T15" s="8">
        <f t="shared" si="0"/>
        <v>343</v>
      </c>
      <c r="U15" s="4"/>
    </row>
    <row r="16" spans="1:21" ht="12.75">
      <c r="A16" s="8">
        <v>8</v>
      </c>
      <c r="B16" s="11">
        <v>108033</v>
      </c>
      <c r="C16" s="26" t="s">
        <v>74</v>
      </c>
      <c r="D16" s="13">
        <v>92</v>
      </c>
      <c r="E16" s="11" t="s">
        <v>70</v>
      </c>
      <c r="F16" s="13">
        <v>31</v>
      </c>
      <c r="G16" s="13">
        <v>34</v>
      </c>
      <c r="H16" s="13">
        <v>31</v>
      </c>
      <c r="I16" s="13">
        <v>31</v>
      </c>
      <c r="J16" s="13">
        <v>20</v>
      </c>
      <c r="K16" s="13">
        <v>31</v>
      </c>
      <c r="L16" s="13">
        <v>16</v>
      </c>
      <c r="M16" s="13">
        <v>34</v>
      </c>
      <c r="N16" s="13">
        <v>28</v>
      </c>
      <c r="O16" s="13">
        <v>28</v>
      </c>
      <c r="P16" s="13">
        <v>22</v>
      </c>
      <c r="Q16" s="13">
        <v>28</v>
      </c>
      <c r="R16" s="13">
        <v>0</v>
      </c>
      <c r="S16" s="13">
        <v>20</v>
      </c>
      <c r="T16" s="8">
        <f t="shared" si="0"/>
        <v>298</v>
      </c>
      <c r="U16" s="4"/>
    </row>
    <row r="17" spans="1:21" ht="12.75">
      <c r="A17" s="8">
        <v>9</v>
      </c>
      <c r="B17" s="11">
        <v>108045</v>
      </c>
      <c r="C17" s="26" t="s">
        <v>41</v>
      </c>
      <c r="D17" s="13">
        <v>76</v>
      </c>
      <c r="E17" s="11" t="s">
        <v>70</v>
      </c>
      <c r="F17" s="13">
        <v>0</v>
      </c>
      <c r="G17" s="13">
        <v>0</v>
      </c>
      <c r="H17" s="13">
        <v>0</v>
      </c>
      <c r="I17" s="13">
        <v>53</v>
      </c>
      <c r="J17" s="13">
        <v>25</v>
      </c>
      <c r="K17" s="13">
        <v>34</v>
      </c>
      <c r="L17" s="13">
        <v>0</v>
      </c>
      <c r="M17" s="13">
        <v>0</v>
      </c>
      <c r="N17" s="13">
        <v>0</v>
      </c>
      <c r="O17" s="13">
        <v>0</v>
      </c>
      <c r="P17" s="13">
        <v>53</v>
      </c>
      <c r="Q17" s="13">
        <v>53</v>
      </c>
      <c r="R17" s="13">
        <v>60</v>
      </c>
      <c r="S17" s="13">
        <v>0</v>
      </c>
      <c r="T17" s="8">
        <f t="shared" si="0"/>
        <v>278</v>
      </c>
      <c r="U17" s="4"/>
    </row>
    <row r="18" spans="1:21" ht="12.75">
      <c r="A18" s="8">
        <v>10</v>
      </c>
      <c r="B18" s="11">
        <v>57059</v>
      </c>
      <c r="C18" s="26" t="s">
        <v>40</v>
      </c>
      <c r="D18" s="13">
        <v>84</v>
      </c>
      <c r="E18" s="11" t="s">
        <v>84</v>
      </c>
      <c r="F18" s="13">
        <v>38</v>
      </c>
      <c r="G18" s="13">
        <v>47</v>
      </c>
      <c r="H18" s="13">
        <v>38</v>
      </c>
      <c r="I18" s="13">
        <v>0</v>
      </c>
      <c r="J18" s="13">
        <v>0</v>
      </c>
      <c r="K18" s="13">
        <v>5</v>
      </c>
      <c r="L18" s="13">
        <v>0</v>
      </c>
      <c r="M18" s="13">
        <v>47</v>
      </c>
      <c r="N18" s="13">
        <v>42</v>
      </c>
      <c r="O18" s="13">
        <v>47</v>
      </c>
      <c r="P18" s="13">
        <v>0</v>
      </c>
      <c r="Q18" s="13">
        <v>0</v>
      </c>
      <c r="R18" s="13">
        <v>0</v>
      </c>
      <c r="S18" s="13">
        <v>0</v>
      </c>
      <c r="T18" s="8">
        <f t="shared" si="0"/>
        <v>264</v>
      </c>
      <c r="U18" s="4"/>
    </row>
    <row r="19" spans="1:21" ht="12.75">
      <c r="A19" s="8">
        <v>11</v>
      </c>
      <c r="B19" s="11">
        <v>24031</v>
      </c>
      <c r="C19" s="26" t="s">
        <v>115</v>
      </c>
      <c r="D19" s="13">
        <v>85</v>
      </c>
      <c r="E19" s="11" t="s">
        <v>24</v>
      </c>
      <c r="F19" s="13">
        <v>14</v>
      </c>
      <c r="G19" s="13">
        <v>22</v>
      </c>
      <c r="H19" s="13">
        <v>9</v>
      </c>
      <c r="I19" s="13">
        <v>42</v>
      </c>
      <c r="J19" s="13">
        <v>14</v>
      </c>
      <c r="K19" s="13">
        <v>16</v>
      </c>
      <c r="L19" s="13">
        <v>0</v>
      </c>
      <c r="M19" s="13">
        <v>20</v>
      </c>
      <c r="N19" s="13">
        <v>18</v>
      </c>
      <c r="O19" s="13">
        <v>20</v>
      </c>
      <c r="P19" s="13">
        <v>28</v>
      </c>
      <c r="Q19" s="13">
        <v>34</v>
      </c>
      <c r="R19" s="13">
        <v>47</v>
      </c>
      <c r="S19" s="13">
        <v>0</v>
      </c>
      <c r="T19" s="8">
        <f t="shared" si="0"/>
        <v>257</v>
      </c>
      <c r="U19" s="4"/>
    </row>
    <row r="20" spans="1:21" ht="12.75">
      <c r="A20" s="8">
        <v>12</v>
      </c>
      <c r="B20" s="11">
        <v>116064</v>
      </c>
      <c r="C20" s="26" t="s">
        <v>142</v>
      </c>
      <c r="D20" s="13">
        <v>93</v>
      </c>
      <c r="E20" s="11" t="s">
        <v>26</v>
      </c>
      <c r="F20" s="13">
        <v>12</v>
      </c>
      <c r="G20" s="13">
        <v>14</v>
      </c>
      <c r="H20" s="13">
        <v>12</v>
      </c>
      <c r="I20" s="13">
        <v>22</v>
      </c>
      <c r="J20" s="13">
        <v>12</v>
      </c>
      <c r="K20" s="13">
        <v>9</v>
      </c>
      <c r="L20" s="13">
        <v>22</v>
      </c>
      <c r="M20" s="13">
        <v>18</v>
      </c>
      <c r="N20" s="13">
        <v>0</v>
      </c>
      <c r="O20" s="13">
        <v>18</v>
      </c>
      <c r="P20" s="13">
        <v>8</v>
      </c>
      <c r="Q20" s="13">
        <v>10</v>
      </c>
      <c r="R20" s="13">
        <v>28</v>
      </c>
      <c r="S20" s="13">
        <v>16</v>
      </c>
      <c r="T20" s="8">
        <f t="shared" si="0"/>
        <v>172</v>
      </c>
      <c r="U20" s="4"/>
    </row>
    <row r="21" spans="1:21" ht="12.75">
      <c r="A21" s="8">
        <v>13</v>
      </c>
      <c r="B21" s="11">
        <v>24043</v>
      </c>
      <c r="C21" s="26" t="s">
        <v>114</v>
      </c>
      <c r="D21" s="13">
        <v>91</v>
      </c>
      <c r="E21" s="11" t="s">
        <v>24</v>
      </c>
      <c r="F21" s="13">
        <v>22</v>
      </c>
      <c r="G21" s="13">
        <v>0</v>
      </c>
      <c r="H21" s="13">
        <v>16</v>
      </c>
      <c r="I21" s="13">
        <v>0</v>
      </c>
      <c r="J21" s="13">
        <v>10</v>
      </c>
      <c r="K21" s="13">
        <v>7</v>
      </c>
      <c r="L21" s="13">
        <v>6</v>
      </c>
      <c r="M21" s="13">
        <v>25</v>
      </c>
      <c r="N21" s="13">
        <v>22</v>
      </c>
      <c r="O21" s="13">
        <v>0</v>
      </c>
      <c r="P21" s="13">
        <v>6</v>
      </c>
      <c r="Q21" s="13">
        <v>18</v>
      </c>
      <c r="R21" s="13">
        <v>0</v>
      </c>
      <c r="S21" s="13">
        <v>25</v>
      </c>
      <c r="T21" s="8">
        <f t="shared" si="0"/>
        <v>157</v>
      </c>
      <c r="U21" s="4"/>
    </row>
    <row r="22" spans="1:21" ht="12.75">
      <c r="A22" s="8" t="s">
        <v>222</v>
      </c>
      <c r="B22" s="11">
        <v>105019</v>
      </c>
      <c r="C22" s="26" t="s">
        <v>61</v>
      </c>
      <c r="D22" s="13">
        <v>89</v>
      </c>
      <c r="E22" s="11" t="s">
        <v>10</v>
      </c>
      <c r="F22" s="13">
        <v>0</v>
      </c>
      <c r="G22" s="13">
        <v>0</v>
      </c>
      <c r="H22" s="13">
        <v>18</v>
      </c>
      <c r="I22" s="13">
        <v>0</v>
      </c>
      <c r="J22" s="13">
        <v>5</v>
      </c>
      <c r="K22" s="13">
        <v>14</v>
      </c>
      <c r="L22" s="13">
        <v>34</v>
      </c>
      <c r="M22" s="13">
        <v>22</v>
      </c>
      <c r="N22" s="13">
        <v>20</v>
      </c>
      <c r="O22" s="13">
        <v>22</v>
      </c>
      <c r="P22" s="13">
        <v>0</v>
      </c>
      <c r="Q22" s="13">
        <v>0</v>
      </c>
      <c r="R22" s="13">
        <v>0</v>
      </c>
      <c r="S22" s="13">
        <v>22</v>
      </c>
      <c r="T22" s="8">
        <f t="shared" si="0"/>
        <v>157</v>
      </c>
      <c r="U22" s="4"/>
    </row>
    <row r="23" spans="1:21" ht="12.75">
      <c r="A23" s="8">
        <v>15</v>
      </c>
      <c r="B23" s="11">
        <v>43008</v>
      </c>
      <c r="C23" s="26" t="s">
        <v>111</v>
      </c>
      <c r="D23" s="13">
        <v>82</v>
      </c>
      <c r="E23" s="11" t="s">
        <v>95</v>
      </c>
      <c r="F23" s="13">
        <v>0</v>
      </c>
      <c r="G23" s="13">
        <v>0</v>
      </c>
      <c r="H23" s="13">
        <v>0</v>
      </c>
      <c r="I23" s="13">
        <v>28</v>
      </c>
      <c r="J23" s="13">
        <v>8</v>
      </c>
      <c r="K23" s="13">
        <v>12</v>
      </c>
      <c r="L23" s="13">
        <v>20</v>
      </c>
      <c r="M23" s="13">
        <v>0</v>
      </c>
      <c r="N23" s="13">
        <v>0</v>
      </c>
      <c r="O23" s="13">
        <v>0</v>
      </c>
      <c r="P23" s="13">
        <v>16</v>
      </c>
      <c r="Q23" s="13">
        <v>16</v>
      </c>
      <c r="R23" s="13">
        <v>31</v>
      </c>
      <c r="S23" s="13">
        <v>18</v>
      </c>
      <c r="T23" s="8">
        <f t="shared" si="0"/>
        <v>149</v>
      </c>
      <c r="U23" s="4"/>
    </row>
    <row r="24" spans="1:21" ht="12.75">
      <c r="A24" s="8">
        <v>16</v>
      </c>
      <c r="B24" s="11">
        <v>3006</v>
      </c>
      <c r="C24" s="26" t="s">
        <v>167</v>
      </c>
      <c r="D24" s="13">
        <v>63</v>
      </c>
      <c r="E24" s="11" t="s">
        <v>150</v>
      </c>
      <c r="F24" s="13">
        <v>0</v>
      </c>
      <c r="G24" s="13">
        <v>0</v>
      </c>
      <c r="H24" s="13">
        <v>0</v>
      </c>
      <c r="I24" s="13">
        <v>20</v>
      </c>
      <c r="J24" s="13">
        <v>16</v>
      </c>
      <c r="K24" s="13">
        <v>20</v>
      </c>
      <c r="L24" s="13">
        <v>0</v>
      </c>
      <c r="M24" s="13">
        <v>0</v>
      </c>
      <c r="N24" s="13">
        <v>0</v>
      </c>
      <c r="O24" s="13">
        <v>0</v>
      </c>
      <c r="P24" s="13">
        <v>25</v>
      </c>
      <c r="Q24" s="13">
        <v>22</v>
      </c>
      <c r="R24" s="13">
        <v>42</v>
      </c>
      <c r="S24" s="13">
        <v>0</v>
      </c>
      <c r="T24" s="8">
        <f t="shared" si="0"/>
        <v>145</v>
      </c>
      <c r="U24" s="4"/>
    </row>
    <row r="25" spans="1:21" ht="12.75">
      <c r="A25" s="8">
        <v>17</v>
      </c>
      <c r="B25" s="11">
        <v>1018</v>
      </c>
      <c r="C25" s="26" t="s">
        <v>97</v>
      </c>
      <c r="D25" s="13">
        <v>94</v>
      </c>
      <c r="E25" s="11" t="s">
        <v>7</v>
      </c>
      <c r="F25" s="13">
        <v>25</v>
      </c>
      <c r="G25" s="13">
        <v>25</v>
      </c>
      <c r="H25" s="13">
        <v>0</v>
      </c>
      <c r="I25" s="13">
        <v>25</v>
      </c>
      <c r="J25" s="13">
        <v>22</v>
      </c>
      <c r="K25" s="13">
        <v>6</v>
      </c>
      <c r="L25" s="13">
        <v>0</v>
      </c>
      <c r="M25" s="13">
        <v>0</v>
      </c>
      <c r="N25" s="13">
        <v>0</v>
      </c>
      <c r="O25" s="13">
        <v>0</v>
      </c>
      <c r="P25" s="13">
        <v>14</v>
      </c>
      <c r="Q25" s="13">
        <v>20</v>
      </c>
      <c r="R25" s="13">
        <v>0</v>
      </c>
      <c r="S25" s="13">
        <v>0</v>
      </c>
      <c r="T25" s="8">
        <f t="shared" si="0"/>
        <v>137</v>
      </c>
      <c r="U25" s="27"/>
    </row>
    <row r="26" spans="1:21" ht="13.5" thickBot="1">
      <c r="A26" s="22">
        <v>18</v>
      </c>
      <c r="B26" s="23">
        <v>30031</v>
      </c>
      <c r="C26" s="24" t="s">
        <v>151</v>
      </c>
      <c r="D26" s="25">
        <v>94</v>
      </c>
      <c r="E26" s="23" t="s">
        <v>150</v>
      </c>
      <c r="F26" s="25">
        <v>0</v>
      </c>
      <c r="G26" s="25">
        <v>0</v>
      </c>
      <c r="H26" s="25">
        <v>10</v>
      </c>
      <c r="I26" s="25">
        <v>16</v>
      </c>
      <c r="J26" s="25">
        <v>6</v>
      </c>
      <c r="K26" s="25">
        <v>3</v>
      </c>
      <c r="L26" s="25">
        <v>0</v>
      </c>
      <c r="M26" s="25">
        <v>0</v>
      </c>
      <c r="N26" s="25">
        <v>0</v>
      </c>
      <c r="O26" s="25">
        <v>16</v>
      </c>
      <c r="P26" s="25">
        <v>12</v>
      </c>
      <c r="Q26" s="25">
        <v>14</v>
      </c>
      <c r="R26" s="25">
        <v>20</v>
      </c>
      <c r="S26" s="25">
        <v>0</v>
      </c>
      <c r="T26" s="22">
        <f t="shared" si="0"/>
        <v>97</v>
      </c>
      <c r="U26" s="27"/>
    </row>
    <row r="27" spans="1:21" ht="12.75">
      <c r="A27" s="8"/>
      <c r="B27" s="11"/>
      <c r="C27" s="26"/>
      <c r="D27" s="13"/>
      <c r="E27" s="11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8"/>
      <c r="U27" s="4"/>
    </row>
    <row r="28" spans="1:21" ht="12.75">
      <c r="A28" s="8"/>
      <c r="B28" s="11"/>
      <c r="C28" s="26"/>
      <c r="D28" s="13"/>
      <c r="E28" s="33" t="s">
        <v>245</v>
      </c>
      <c r="F28" s="36"/>
      <c r="G28" s="36"/>
      <c r="H28" s="36"/>
      <c r="I28" s="36"/>
      <c r="J28" s="36"/>
      <c r="K28" s="36"/>
      <c r="L28" s="36"/>
      <c r="M28" s="13"/>
      <c r="N28" s="13"/>
      <c r="O28" s="13"/>
      <c r="P28" s="13"/>
      <c r="Q28" s="13"/>
      <c r="R28" s="13"/>
      <c r="S28" s="13"/>
      <c r="T28" s="8"/>
      <c r="U28" s="4"/>
    </row>
    <row r="29" spans="1:21" ht="12.75">
      <c r="A29" s="8">
        <v>19</v>
      </c>
      <c r="B29" s="11">
        <v>24032</v>
      </c>
      <c r="C29" s="26" t="s">
        <v>170</v>
      </c>
      <c r="D29" s="13">
        <v>85</v>
      </c>
      <c r="E29" s="11" t="s">
        <v>24</v>
      </c>
      <c r="F29" s="13">
        <v>0</v>
      </c>
      <c r="G29" s="13">
        <v>0</v>
      </c>
      <c r="H29" s="13">
        <v>0</v>
      </c>
      <c r="I29" s="13">
        <v>14</v>
      </c>
      <c r="J29" s="13">
        <v>4</v>
      </c>
      <c r="K29" s="13">
        <v>4</v>
      </c>
      <c r="L29" s="13">
        <v>12</v>
      </c>
      <c r="M29" s="13">
        <v>0</v>
      </c>
      <c r="N29" s="13">
        <v>0</v>
      </c>
      <c r="O29" s="13">
        <v>0</v>
      </c>
      <c r="P29" s="13">
        <v>10</v>
      </c>
      <c r="Q29" s="13">
        <v>5</v>
      </c>
      <c r="R29" s="13">
        <v>34</v>
      </c>
      <c r="S29" s="13">
        <v>0</v>
      </c>
      <c r="T29" s="8">
        <f t="shared" si="0"/>
        <v>83</v>
      </c>
      <c r="U29" s="4"/>
    </row>
    <row r="30" spans="1:21" ht="12.75">
      <c r="A30" s="8">
        <v>20</v>
      </c>
      <c r="B30" s="11">
        <v>64034</v>
      </c>
      <c r="C30" s="26" t="s">
        <v>119</v>
      </c>
      <c r="D30" s="13">
        <v>96</v>
      </c>
      <c r="E30" s="11" t="s">
        <v>13</v>
      </c>
      <c r="F30" s="13">
        <v>20</v>
      </c>
      <c r="G30" s="13">
        <v>16</v>
      </c>
      <c r="H30" s="13">
        <v>0</v>
      </c>
      <c r="I30" s="13">
        <v>12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4</v>
      </c>
      <c r="Q30" s="13">
        <v>8</v>
      </c>
      <c r="R30" s="13">
        <v>18</v>
      </c>
      <c r="S30" s="13">
        <v>0</v>
      </c>
      <c r="T30" s="8">
        <f t="shared" si="0"/>
        <v>78</v>
      </c>
      <c r="U30" s="4"/>
    </row>
    <row r="31" spans="1:21" ht="12.75">
      <c r="A31" s="8">
        <v>21</v>
      </c>
      <c r="B31" s="11">
        <v>64033</v>
      </c>
      <c r="C31" s="26" t="s">
        <v>52</v>
      </c>
      <c r="D31" s="13">
        <v>87</v>
      </c>
      <c r="E31" s="11" t="s">
        <v>13</v>
      </c>
      <c r="F31" s="13">
        <v>0</v>
      </c>
      <c r="G31" s="13">
        <v>18</v>
      </c>
      <c r="H31" s="13">
        <v>6</v>
      </c>
      <c r="I31" s="13">
        <v>10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5</v>
      </c>
      <c r="Q31" s="13">
        <v>9</v>
      </c>
      <c r="R31" s="13">
        <v>25</v>
      </c>
      <c r="S31" s="13">
        <v>0</v>
      </c>
      <c r="T31" s="8">
        <f t="shared" si="0"/>
        <v>73</v>
      </c>
      <c r="U31" s="4"/>
    </row>
    <row r="32" spans="1:21" ht="12.75">
      <c r="A32" s="8" t="s">
        <v>222</v>
      </c>
      <c r="B32" s="11">
        <v>132040</v>
      </c>
      <c r="C32" s="26" t="s">
        <v>168</v>
      </c>
      <c r="D32" s="13">
        <v>90</v>
      </c>
      <c r="E32" s="11" t="s">
        <v>78</v>
      </c>
      <c r="F32" s="13">
        <v>0</v>
      </c>
      <c r="G32" s="13">
        <v>0</v>
      </c>
      <c r="H32" s="13">
        <v>0</v>
      </c>
      <c r="I32" s="13">
        <v>0</v>
      </c>
      <c r="J32" s="13">
        <v>28</v>
      </c>
      <c r="K32" s="13">
        <v>25</v>
      </c>
      <c r="L32" s="13">
        <v>0</v>
      </c>
      <c r="M32" s="13">
        <v>0</v>
      </c>
      <c r="N32" s="13">
        <v>0</v>
      </c>
      <c r="O32" s="13">
        <v>0</v>
      </c>
      <c r="P32" s="13">
        <v>20</v>
      </c>
      <c r="Q32" s="13">
        <v>0</v>
      </c>
      <c r="R32" s="13">
        <v>0</v>
      </c>
      <c r="S32" s="13">
        <v>0</v>
      </c>
      <c r="T32" s="8">
        <f t="shared" si="0"/>
        <v>73</v>
      </c>
      <c r="U32" s="4"/>
    </row>
    <row r="33" spans="1:21" ht="12.75">
      <c r="A33" s="8">
        <v>23</v>
      </c>
      <c r="B33" s="11">
        <v>132037</v>
      </c>
      <c r="C33" s="26" t="s">
        <v>172</v>
      </c>
      <c r="D33" s="13">
        <v>95</v>
      </c>
      <c r="E33" s="11" t="s">
        <v>78</v>
      </c>
      <c r="F33" s="13">
        <v>0</v>
      </c>
      <c r="G33" s="13">
        <v>0</v>
      </c>
      <c r="H33" s="13">
        <v>0</v>
      </c>
      <c r="I33" s="13">
        <v>18</v>
      </c>
      <c r="J33" s="13">
        <v>7</v>
      </c>
      <c r="K33" s="13">
        <v>10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12</v>
      </c>
      <c r="R33" s="13">
        <v>22</v>
      </c>
      <c r="S33" s="13">
        <v>0</v>
      </c>
      <c r="T33" s="8">
        <f t="shared" si="0"/>
        <v>69</v>
      </c>
      <c r="U33" s="4"/>
    </row>
    <row r="34" spans="1:21" ht="12.75">
      <c r="A34" s="8" t="s">
        <v>222</v>
      </c>
      <c r="B34" s="11">
        <v>119020</v>
      </c>
      <c r="C34" s="26" t="s">
        <v>42</v>
      </c>
      <c r="D34" s="13">
        <v>81</v>
      </c>
      <c r="E34" s="11" t="s">
        <v>6</v>
      </c>
      <c r="F34" s="13">
        <v>0</v>
      </c>
      <c r="G34" s="13">
        <v>0</v>
      </c>
      <c r="H34" s="13">
        <v>34</v>
      </c>
      <c r="I34" s="13">
        <v>0</v>
      </c>
      <c r="J34" s="13">
        <v>9</v>
      </c>
      <c r="K34" s="13">
        <v>8</v>
      </c>
      <c r="L34" s="13">
        <v>18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8">
        <f t="shared" si="0"/>
        <v>69</v>
      </c>
      <c r="U34" s="4"/>
    </row>
    <row r="35" spans="1:21" ht="12.75">
      <c r="A35" s="8">
        <v>25</v>
      </c>
      <c r="B35" s="11">
        <v>57011</v>
      </c>
      <c r="C35" s="26" t="s">
        <v>217</v>
      </c>
      <c r="D35" s="13">
        <v>77</v>
      </c>
      <c r="E35" s="11" t="s">
        <v>84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31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34</v>
      </c>
      <c r="T35" s="8">
        <f t="shared" si="0"/>
        <v>65</v>
      </c>
      <c r="U35" s="4"/>
    </row>
    <row r="36" spans="1:21" ht="12.75">
      <c r="A36" s="8">
        <v>26</v>
      </c>
      <c r="B36" s="11">
        <v>57020</v>
      </c>
      <c r="C36" s="26" t="s">
        <v>141</v>
      </c>
      <c r="D36" s="13">
        <v>94</v>
      </c>
      <c r="E36" s="11" t="s">
        <v>84</v>
      </c>
      <c r="F36" s="13">
        <v>18</v>
      </c>
      <c r="G36" s="13">
        <v>20</v>
      </c>
      <c r="H36" s="13">
        <v>0</v>
      </c>
      <c r="I36" s="13">
        <v>9</v>
      </c>
      <c r="J36" s="13">
        <v>3</v>
      </c>
      <c r="K36" s="13">
        <v>1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9</v>
      </c>
      <c r="S36" s="13">
        <v>0</v>
      </c>
      <c r="T36" s="8">
        <f t="shared" si="0"/>
        <v>60</v>
      </c>
      <c r="U36" s="4"/>
    </row>
    <row r="37" spans="1:21" ht="12.75">
      <c r="A37" s="8">
        <v>27</v>
      </c>
      <c r="B37" s="11">
        <v>132036</v>
      </c>
      <c r="C37" s="26" t="s">
        <v>149</v>
      </c>
      <c r="D37" s="13">
        <v>95</v>
      </c>
      <c r="E37" s="11" t="s">
        <v>78</v>
      </c>
      <c r="F37" s="13">
        <v>0</v>
      </c>
      <c r="G37" s="13">
        <v>0</v>
      </c>
      <c r="H37" s="13">
        <v>14</v>
      </c>
      <c r="I37" s="13">
        <v>7</v>
      </c>
      <c r="J37" s="13">
        <v>0</v>
      </c>
      <c r="K37" s="13">
        <v>0</v>
      </c>
      <c r="L37" s="13">
        <v>8</v>
      </c>
      <c r="M37" s="13">
        <v>0</v>
      </c>
      <c r="N37" s="13">
        <v>0</v>
      </c>
      <c r="O37" s="13">
        <v>0</v>
      </c>
      <c r="P37" s="13">
        <v>0</v>
      </c>
      <c r="Q37" s="13">
        <v>3</v>
      </c>
      <c r="R37" s="13">
        <v>16</v>
      </c>
      <c r="S37" s="13">
        <v>0</v>
      </c>
      <c r="T37" s="8">
        <f t="shared" si="0"/>
        <v>48</v>
      </c>
      <c r="U37" s="4"/>
    </row>
    <row r="38" spans="1:21" ht="12.75">
      <c r="A38" s="8">
        <v>28</v>
      </c>
      <c r="B38" s="11">
        <v>103038</v>
      </c>
      <c r="C38" s="37" t="s">
        <v>148</v>
      </c>
      <c r="D38" s="13">
        <v>72</v>
      </c>
      <c r="E38" s="11" t="s">
        <v>49</v>
      </c>
      <c r="F38" s="13">
        <v>0</v>
      </c>
      <c r="G38" s="13">
        <v>0</v>
      </c>
      <c r="H38" s="13">
        <v>20</v>
      </c>
      <c r="I38" s="13">
        <v>0</v>
      </c>
      <c r="J38" s="13">
        <v>0</v>
      </c>
      <c r="K38" s="13">
        <v>0</v>
      </c>
      <c r="L38" s="13">
        <v>25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8">
        <f t="shared" si="0"/>
        <v>45</v>
      </c>
      <c r="U38" s="4"/>
    </row>
    <row r="39" spans="1:21" ht="12.75">
      <c r="A39" s="8">
        <v>29</v>
      </c>
      <c r="B39" s="11">
        <v>116023</v>
      </c>
      <c r="C39" s="26" t="s">
        <v>143</v>
      </c>
      <c r="D39" s="13">
        <v>93</v>
      </c>
      <c r="E39" s="11" t="s">
        <v>26</v>
      </c>
      <c r="F39" s="13">
        <v>10</v>
      </c>
      <c r="G39" s="13">
        <v>0</v>
      </c>
      <c r="H39" s="13">
        <v>0</v>
      </c>
      <c r="I39" s="13">
        <v>8</v>
      </c>
      <c r="J39" s="13">
        <v>0</v>
      </c>
      <c r="K39" s="13">
        <v>2</v>
      </c>
      <c r="L39" s="13">
        <v>0</v>
      </c>
      <c r="M39" s="13">
        <v>0</v>
      </c>
      <c r="N39" s="13">
        <v>0</v>
      </c>
      <c r="O39" s="13">
        <v>0</v>
      </c>
      <c r="P39" s="13">
        <v>3</v>
      </c>
      <c r="Q39" s="13">
        <v>7</v>
      </c>
      <c r="R39" s="13">
        <v>14</v>
      </c>
      <c r="S39" s="13">
        <v>0</v>
      </c>
      <c r="T39" s="8">
        <f t="shared" si="0"/>
        <v>44</v>
      </c>
      <c r="U39" s="4"/>
    </row>
    <row r="40" spans="1:21" ht="12.75">
      <c r="A40" s="8" t="s">
        <v>222</v>
      </c>
      <c r="B40" s="11">
        <v>24035</v>
      </c>
      <c r="C40" s="26" t="s">
        <v>102</v>
      </c>
      <c r="D40" s="13">
        <v>87</v>
      </c>
      <c r="E40" s="11" t="s">
        <v>24</v>
      </c>
      <c r="F40" s="13">
        <v>0</v>
      </c>
      <c r="G40" s="13">
        <v>0</v>
      </c>
      <c r="H40" s="13">
        <v>8</v>
      </c>
      <c r="I40" s="13">
        <v>0</v>
      </c>
      <c r="J40" s="13">
        <v>0</v>
      </c>
      <c r="K40" s="13">
        <v>0</v>
      </c>
      <c r="L40" s="13">
        <v>9</v>
      </c>
      <c r="M40" s="13">
        <v>0</v>
      </c>
      <c r="N40" s="13">
        <v>0</v>
      </c>
      <c r="O40" s="13">
        <v>14</v>
      </c>
      <c r="P40" s="13">
        <v>0</v>
      </c>
      <c r="Q40" s="13">
        <v>1</v>
      </c>
      <c r="R40" s="13">
        <v>0</v>
      </c>
      <c r="S40" s="13">
        <v>12</v>
      </c>
      <c r="T40" s="8">
        <f t="shared" si="0"/>
        <v>44</v>
      </c>
      <c r="U40" s="4"/>
    </row>
    <row r="41" spans="1:21" ht="12.75">
      <c r="A41" s="8">
        <v>31</v>
      </c>
      <c r="B41" s="11">
        <v>57013</v>
      </c>
      <c r="C41" s="26" t="s">
        <v>66</v>
      </c>
      <c r="D41" s="13">
        <v>81</v>
      </c>
      <c r="E41" s="11" t="s">
        <v>84</v>
      </c>
      <c r="F41" s="13">
        <v>16</v>
      </c>
      <c r="G41" s="13">
        <v>12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9</v>
      </c>
      <c r="Q41" s="13">
        <v>6</v>
      </c>
      <c r="R41" s="13">
        <v>0</v>
      </c>
      <c r="S41" s="13">
        <v>0</v>
      </c>
      <c r="T41" s="8">
        <f t="shared" si="0"/>
        <v>43</v>
      </c>
      <c r="U41" s="4"/>
    </row>
    <row r="42" spans="1:21" ht="12.75">
      <c r="A42" s="8" t="s">
        <v>222</v>
      </c>
      <c r="B42" s="11">
        <v>24038</v>
      </c>
      <c r="C42" s="26" t="s">
        <v>169</v>
      </c>
      <c r="D42" s="13">
        <v>86</v>
      </c>
      <c r="E42" s="11" t="s">
        <v>24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18</v>
      </c>
      <c r="Q42" s="13">
        <v>25</v>
      </c>
      <c r="R42" s="13">
        <v>0</v>
      </c>
      <c r="S42" s="13">
        <v>0</v>
      </c>
      <c r="T42" s="8">
        <f t="shared" si="0"/>
        <v>43</v>
      </c>
      <c r="U42" s="4"/>
    </row>
    <row r="43" spans="1:21" ht="12.75">
      <c r="A43" s="8">
        <v>33</v>
      </c>
      <c r="B43" s="11">
        <v>64038</v>
      </c>
      <c r="C43" s="26" t="s">
        <v>82</v>
      </c>
      <c r="D43" s="13">
        <v>93</v>
      </c>
      <c r="E43" s="11" t="s">
        <v>13</v>
      </c>
      <c r="F43" s="13">
        <v>0</v>
      </c>
      <c r="G43" s="13">
        <v>0</v>
      </c>
      <c r="H43" s="13">
        <v>0</v>
      </c>
      <c r="I43" s="13">
        <v>0</v>
      </c>
      <c r="J43" s="13">
        <v>18</v>
      </c>
      <c r="K43" s="13">
        <v>22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8">
        <f aca="true" t="shared" si="1" ref="T43:T50">SUM(F43:S43)-MIN(F43:L43)-SMALL(F43:L43,2)-MIN(M43:S43)-SMALL(M43:S43,2)</f>
        <v>40</v>
      </c>
      <c r="U43" s="4"/>
    </row>
    <row r="44" spans="1:21" ht="12.75">
      <c r="A44" s="8">
        <v>34</v>
      </c>
      <c r="B44" s="11">
        <v>57078</v>
      </c>
      <c r="C44" s="26" t="s">
        <v>171</v>
      </c>
      <c r="D44" s="13">
        <v>78</v>
      </c>
      <c r="E44" s="11" t="s">
        <v>84</v>
      </c>
      <c r="F44" s="13">
        <v>0</v>
      </c>
      <c r="G44" s="13">
        <v>0</v>
      </c>
      <c r="H44" s="13">
        <v>0</v>
      </c>
      <c r="I44" s="13">
        <v>34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1</v>
      </c>
      <c r="Q44" s="13">
        <v>4</v>
      </c>
      <c r="R44" s="13">
        <v>0</v>
      </c>
      <c r="S44" s="13">
        <v>0</v>
      </c>
      <c r="T44" s="8">
        <f t="shared" si="1"/>
        <v>39</v>
      </c>
      <c r="U44" s="4"/>
    </row>
    <row r="45" spans="1:21" ht="12.75">
      <c r="A45" s="8">
        <v>35</v>
      </c>
      <c r="B45" s="11">
        <v>116073</v>
      </c>
      <c r="C45" s="26" t="s">
        <v>173</v>
      </c>
      <c r="D45" s="13">
        <v>97</v>
      </c>
      <c r="E45" s="11" t="s">
        <v>26</v>
      </c>
      <c r="F45" s="13">
        <v>0</v>
      </c>
      <c r="G45" s="13">
        <v>0</v>
      </c>
      <c r="H45" s="13">
        <v>0</v>
      </c>
      <c r="I45" s="13">
        <v>5</v>
      </c>
      <c r="J45" s="13">
        <v>0</v>
      </c>
      <c r="K45" s="13">
        <v>0</v>
      </c>
      <c r="L45" s="13">
        <v>7</v>
      </c>
      <c r="M45" s="13">
        <v>0</v>
      </c>
      <c r="N45" s="13">
        <v>0</v>
      </c>
      <c r="O45" s="13">
        <v>0</v>
      </c>
      <c r="P45" s="13">
        <v>0</v>
      </c>
      <c r="Q45" s="13">
        <v>2</v>
      </c>
      <c r="R45" s="13">
        <v>10</v>
      </c>
      <c r="S45" s="13">
        <v>14</v>
      </c>
      <c r="T45" s="8">
        <f t="shared" si="1"/>
        <v>38</v>
      </c>
      <c r="U45" s="4"/>
    </row>
    <row r="46" spans="1:21" ht="12.75">
      <c r="A46" s="8">
        <v>36</v>
      </c>
      <c r="B46" s="11">
        <v>119042</v>
      </c>
      <c r="C46" s="26" t="s">
        <v>30</v>
      </c>
      <c r="D46" s="13">
        <v>93</v>
      </c>
      <c r="E46" s="11" t="s">
        <v>6</v>
      </c>
      <c r="F46" s="13">
        <v>9</v>
      </c>
      <c r="G46" s="13">
        <v>10</v>
      </c>
      <c r="H46" s="13">
        <v>7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8">
        <f t="shared" si="1"/>
        <v>26</v>
      </c>
      <c r="U46" s="4"/>
    </row>
    <row r="47" spans="1:21" ht="12.75">
      <c r="A47" s="8">
        <v>37</v>
      </c>
      <c r="B47" s="11">
        <v>64021</v>
      </c>
      <c r="C47" s="26" t="s">
        <v>83</v>
      </c>
      <c r="D47" s="13">
        <v>93</v>
      </c>
      <c r="E47" s="11" t="s">
        <v>13</v>
      </c>
      <c r="F47" s="13">
        <v>0</v>
      </c>
      <c r="G47" s="13">
        <v>0</v>
      </c>
      <c r="H47" s="13">
        <v>0</v>
      </c>
      <c r="I47" s="13">
        <v>0</v>
      </c>
      <c r="J47" s="13">
        <v>2</v>
      </c>
      <c r="K47" s="13">
        <v>18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8">
        <f t="shared" si="1"/>
        <v>20</v>
      </c>
      <c r="U47" s="4"/>
    </row>
    <row r="48" spans="1:21" ht="12.75">
      <c r="A48" s="8">
        <v>38</v>
      </c>
      <c r="B48" s="11">
        <v>133002</v>
      </c>
      <c r="C48" s="26" t="s">
        <v>197</v>
      </c>
      <c r="D48" s="13">
        <v>58</v>
      </c>
      <c r="E48" s="11" t="s">
        <v>64</v>
      </c>
      <c r="F48" s="13">
        <v>0</v>
      </c>
      <c r="G48" s="13">
        <v>0</v>
      </c>
      <c r="H48" s="13">
        <v>0</v>
      </c>
      <c r="I48" s="13">
        <v>6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12</v>
      </c>
      <c r="S48" s="13">
        <v>0</v>
      </c>
      <c r="T48" s="8">
        <f t="shared" si="1"/>
        <v>18</v>
      </c>
      <c r="U48" s="4"/>
    </row>
    <row r="49" spans="1:21" ht="12.75">
      <c r="A49" s="8">
        <v>39</v>
      </c>
      <c r="B49" s="11">
        <v>116062</v>
      </c>
      <c r="C49" s="26" t="s">
        <v>198</v>
      </c>
      <c r="D49" s="13">
        <v>98</v>
      </c>
      <c r="E49" s="11" t="s">
        <v>26</v>
      </c>
      <c r="F49" s="13">
        <v>0</v>
      </c>
      <c r="G49" s="13">
        <v>0</v>
      </c>
      <c r="H49" s="13">
        <v>0</v>
      </c>
      <c r="I49" s="13">
        <v>4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8</v>
      </c>
      <c r="S49" s="13">
        <v>0</v>
      </c>
      <c r="T49" s="8">
        <f t="shared" si="1"/>
        <v>12</v>
      </c>
      <c r="U49" s="4"/>
    </row>
    <row r="50" spans="1:21" ht="12.75">
      <c r="A50" s="8">
        <v>40</v>
      </c>
      <c r="B50" s="11">
        <v>116061</v>
      </c>
      <c r="C50" s="26" t="s">
        <v>199</v>
      </c>
      <c r="D50" s="13">
        <v>98</v>
      </c>
      <c r="E50" s="11" t="s">
        <v>26</v>
      </c>
      <c r="F50" s="13">
        <v>0</v>
      </c>
      <c r="G50" s="13">
        <v>0</v>
      </c>
      <c r="H50" s="13">
        <v>0</v>
      </c>
      <c r="I50" s="13">
        <v>2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7</v>
      </c>
      <c r="S50" s="13">
        <v>0</v>
      </c>
      <c r="T50" s="8">
        <f t="shared" si="1"/>
        <v>9</v>
      </c>
      <c r="U50" s="4"/>
    </row>
    <row r="51" spans="1:20" ht="12.75">
      <c r="A51" s="8"/>
      <c r="B51" s="11"/>
      <c r="C51" s="11"/>
      <c r="D51" s="1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4"/>
    </row>
    <row r="52" spans="1:20" ht="12.75">
      <c r="A52" s="8"/>
      <c r="B52" s="5" t="s">
        <v>230</v>
      </c>
      <c r="C52" s="6"/>
      <c r="D52" s="7"/>
      <c r="E52" s="5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34"/>
    </row>
    <row r="53" spans="1:20" ht="12.75">
      <c r="A53" s="8"/>
      <c r="B53" s="11" t="s">
        <v>224</v>
      </c>
      <c r="C53" s="11"/>
      <c r="D53" s="1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4"/>
    </row>
    <row r="54" spans="1:20" ht="12.75">
      <c r="A54" s="8"/>
      <c r="B54" s="11" t="s">
        <v>225</v>
      </c>
      <c r="C54" s="11"/>
      <c r="D54" s="1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4"/>
    </row>
    <row r="55" spans="1:20" ht="12.75">
      <c r="A55" s="8"/>
      <c r="B55" s="11"/>
      <c r="C55" s="11"/>
      <c r="D55" s="1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4"/>
    </row>
    <row r="56" spans="1:20" ht="12.75">
      <c r="A56" s="8"/>
      <c r="B56" s="11"/>
      <c r="C56" s="11"/>
      <c r="D56" s="1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4"/>
    </row>
    <row r="57" spans="1:20" ht="18">
      <c r="A57" s="8"/>
      <c r="B57" s="11"/>
      <c r="C57" s="38" t="s">
        <v>223</v>
      </c>
      <c r="D57" s="7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4"/>
    </row>
    <row r="58" spans="1:20" ht="12.75">
      <c r="A58" s="8"/>
      <c r="B58" s="11"/>
      <c r="C58" s="11"/>
      <c r="D58" s="13"/>
      <c r="E58" s="11"/>
      <c r="F58" s="15" t="s">
        <v>51</v>
      </c>
      <c r="G58" s="15"/>
      <c r="H58" s="15"/>
      <c r="I58" s="15"/>
      <c r="J58" s="15"/>
      <c r="K58" s="15"/>
      <c r="L58" s="15"/>
      <c r="M58" s="15" t="s">
        <v>96</v>
      </c>
      <c r="N58" s="15"/>
      <c r="O58" s="15"/>
      <c r="P58" s="15"/>
      <c r="Q58" s="15"/>
      <c r="R58" s="15"/>
      <c r="S58" s="15"/>
      <c r="T58" s="34"/>
    </row>
    <row r="59" spans="1:20" ht="58.5">
      <c r="A59" s="35" t="s">
        <v>0</v>
      </c>
      <c r="B59" s="35" t="s">
        <v>5</v>
      </c>
      <c r="C59" s="35" t="s">
        <v>1</v>
      </c>
      <c r="D59" s="35" t="s">
        <v>2</v>
      </c>
      <c r="E59" s="35" t="s">
        <v>3</v>
      </c>
      <c r="F59" s="35" t="s">
        <v>107</v>
      </c>
      <c r="G59" s="35" t="s">
        <v>108</v>
      </c>
      <c r="H59" s="35" t="s">
        <v>109</v>
      </c>
      <c r="I59" s="35" t="s">
        <v>110</v>
      </c>
      <c r="J59" s="35" t="s">
        <v>87</v>
      </c>
      <c r="K59" s="35" t="s">
        <v>87</v>
      </c>
      <c r="L59" s="35" t="s">
        <v>65</v>
      </c>
      <c r="M59" s="35" t="s">
        <v>103</v>
      </c>
      <c r="N59" s="35" t="s">
        <v>104</v>
      </c>
      <c r="O59" s="35" t="s">
        <v>105</v>
      </c>
      <c r="P59" s="35" t="s">
        <v>99</v>
      </c>
      <c r="Q59" s="35" t="s">
        <v>100</v>
      </c>
      <c r="R59" s="35" t="s">
        <v>106</v>
      </c>
      <c r="S59" s="35" t="s">
        <v>65</v>
      </c>
      <c r="T59" s="14" t="s">
        <v>4</v>
      </c>
    </row>
    <row r="60" spans="1:20" ht="12.75">
      <c r="A60" s="13">
        <v>1</v>
      </c>
      <c r="B60" s="11">
        <v>12007</v>
      </c>
      <c r="C60" s="26" t="s">
        <v>18</v>
      </c>
      <c r="D60" s="13">
        <v>77</v>
      </c>
      <c r="E60" s="39" t="s">
        <v>60</v>
      </c>
      <c r="F60" s="13">
        <v>57</v>
      </c>
      <c r="G60" s="13">
        <v>62</v>
      </c>
      <c r="H60" s="13">
        <v>68</v>
      </c>
      <c r="I60" s="13">
        <v>68</v>
      </c>
      <c r="J60" s="13">
        <v>75</v>
      </c>
      <c r="K60" s="13">
        <v>0</v>
      </c>
      <c r="L60" s="13">
        <v>68</v>
      </c>
      <c r="M60" s="13">
        <v>75</v>
      </c>
      <c r="N60" s="13">
        <v>75</v>
      </c>
      <c r="O60" s="13">
        <v>75</v>
      </c>
      <c r="P60" s="13">
        <v>75</v>
      </c>
      <c r="Q60" s="13">
        <v>75</v>
      </c>
      <c r="R60" s="13">
        <v>75</v>
      </c>
      <c r="S60" s="13">
        <v>75</v>
      </c>
      <c r="T60" s="8">
        <f aca="true" t="shared" si="2" ref="T60:T122">SUM(F60:S60)-MIN(F60:L60)-SMALL(F60:L60,2)-MIN(M60:S60)-SMALL(M60:S60,2)</f>
        <v>716</v>
      </c>
    </row>
    <row r="61" spans="1:20" ht="12.75">
      <c r="A61" s="13">
        <v>2</v>
      </c>
      <c r="B61" s="11">
        <v>119079</v>
      </c>
      <c r="C61" s="26" t="s">
        <v>21</v>
      </c>
      <c r="D61" s="13">
        <v>79</v>
      </c>
      <c r="E61" s="39" t="s">
        <v>6</v>
      </c>
      <c r="F61" s="13">
        <v>62</v>
      </c>
      <c r="G61" s="13">
        <v>75</v>
      </c>
      <c r="H61" s="13">
        <v>75</v>
      </c>
      <c r="I61" s="13">
        <v>75</v>
      </c>
      <c r="J61" s="13">
        <v>0</v>
      </c>
      <c r="K61" s="13">
        <v>0</v>
      </c>
      <c r="L61" s="13">
        <v>75</v>
      </c>
      <c r="M61" s="13">
        <v>68</v>
      </c>
      <c r="N61" s="13">
        <v>68</v>
      </c>
      <c r="O61" s="13">
        <v>0</v>
      </c>
      <c r="P61" s="13">
        <v>62</v>
      </c>
      <c r="Q61" s="13">
        <v>62</v>
      </c>
      <c r="R61" s="13">
        <v>68</v>
      </c>
      <c r="S61" s="13">
        <v>68</v>
      </c>
      <c r="T61" s="8">
        <f t="shared" si="2"/>
        <v>696</v>
      </c>
    </row>
    <row r="62" spans="1:20" ht="13.5" thickBot="1">
      <c r="A62" s="25">
        <v>3</v>
      </c>
      <c r="B62" s="23">
        <v>133044</v>
      </c>
      <c r="C62" s="24" t="s">
        <v>80</v>
      </c>
      <c r="D62" s="25">
        <v>92</v>
      </c>
      <c r="E62" s="51" t="s">
        <v>64</v>
      </c>
      <c r="F62" s="25">
        <v>68</v>
      </c>
      <c r="G62" s="25">
        <v>57</v>
      </c>
      <c r="H62" s="25">
        <v>57</v>
      </c>
      <c r="I62" s="25">
        <v>62</v>
      </c>
      <c r="J62" s="25">
        <v>68</v>
      </c>
      <c r="K62" s="25">
        <v>75</v>
      </c>
      <c r="L62" s="25">
        <v>57</v>
      </c>
      <c r="M62" s="25">
        <v>46</v>
      </c>
      <c r="N62" s="25">
        <v>49</v>
      </c>
      <c r="O62" s="25">
        <v>53</v>
      </c>
      <c r="P62" s="25">
        <v>40</v>
      </c>
      <c r="Q62" s="25">
        <v>46</v>
      </c>
      <c r="R62" s="25">
        <v>53</v>
      </c>
      <c r="S62" s="25">
        <v>0</v>
      </c>
      <c r="T62" s="22">
        <f t="shared" si="2"/>
        <v>577</v>
      </c>
    </row>
    <row r="63" spans="1:20" ht="12.75">
      <c r="A63" s="13"/>
      <c r="B63" s="11"/>
      <c r="C63" s="26"/>
      <c r="D63" s="13"/>
      <c r="E63" s="39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8"/>
    </row>
    <row r="64" spans="1:20" ht="12.75">
      <c r="A64" s="13"/>
      <c r="B64" s="11"/>
      <c r="C64" s="26"/>
      <c r="D64" s="13"/>
      <c r="E64" s="33" t="s">
        <v>221</v>
      </c>
      <c r="F64" s="36"/>
      <c r="G64" s="36"/>
      <c r="H64" s="36"/>
      <c r="I64" s="36"/>
      <c r="J64" s="36"/>
      <c r="K64" s="36"/>
      <c r="L64" s="36"/>
      <c r="M64" s="13"/>
      <c r="N64" s="13"/>
      <c r="O64" s="13"/>
      <c r="P64" s="13"/>
      <c r="Q64" s="13"/>
      <c r="R64" s="13"/>
      <c r="S64" s="13"/>
      <c r="T64" s="8"/>
    </row>
    <row r="65" spans="1:20" ht="12.75">
      <c r="A65" s="13">
        <v>4</v>
      </c>
      <c r="B65" s="11">
        <v>119071</v>
      </c>
      <c r="C65" s="26" t="s">
        <v>48</v>
      </c>
      <c r="D65" s="13">
        <v>88</v>
      </c>
      <c r="E65" s="39" t="s">
        <v>6</v>
      </c>
      <c r="F65" s="13">
        <v>75</v>
      </c>
      <c r="G65" s="13">
        <v>68</v>
      </c>
      <c r="H65" s="13">
        <v>53</v>
      </c>
      <c r="I65" s="13">
        <v>57</v>
      </c>
      <c r="J65" s="13">
        <v>57</v>
      </c>
      <c r="K65" s="13">
        <v>68</v>
      </c>
      <c r="L65" s="13">
        <v>43</v>
      </c>
      <c r="M65" s="13">
        <v>0</v>
      </c>
      <c r="N65" s="13">
        <v>0</v>
      </c>
      <c r="O65" s="13">
        <v>0</v>
      </c>
      <c r="P65" s="13">
        <v>53</v>
      </c>
      <c r="Q65" s="13">
        <v>57</v>
      </c>
      <c r="R65" s="13">
        <v>62</v>
      </c>
      <c r="S65" s="13">
        <v>49</v>
      </c>
      <c r="T65" s="8">
        <f t="shared" si="2"/>
        <v>546</v>
      </c>
    </row>
    <row r="66" spans="1:20" ht="12.75">
      <c r="A66" s="13">
        <v>5</v>
      </c>
      <c r="B66" s="11">
        <v>119035</v>
      </c>
      <c r="C66" s="26" t="s">
        <v>17</v>
      </c>
      <c r="D66" s="13">
        <v>71</v>
      </c>
      <c r="E66" s="39" t="s">
        <v>6</v>
      </c>
      <c r="F66" s="13">
        <v>27</v>
      </c>
      <c r="G66" s="13">
        <v>40</v>
      </c>
      <c r="H66" s="13">
        <v>43</v>
      </c>
      <c r="I66" s="13">
        <v>49</v>
      </c>
      <c r="J66" s="13">
        <v>0</v>
      </c>
      <c r="K66" s="13">
        <v>0</v>
      </c>
      <c r="L66" s="13">
        <v>0</v>
      </c>
      <c r="M66" s="13">
        <v>57</v>
      </c>
      <c r="N66" s="13">
        <v>62</v>
      </c>
      <c r="O66" s="13">
        <v>68</v>
      </c>
      <c r="P66" s="13">
        <v>68</v>
      </c>
      <c r="Q66" s="13">
        <v>68</v>
      </c>
      <c r="R66" s="13">
        <v>57</v>
      </c>
      <c r="S66" s="13">
        <v>62</v>
      </c>
      <c r="T66" s="8">
        <f t="shared" si="2"/>
        <v>487</v>
      </c>
    </row>
    <row r="67" spans="1:20" ht="18">
      <c r="A67" s="13"/>
      <c r="B67" s="11"/>
      <c r="C67" s="38" t="s">
        <v>246</v>
      </c>
      <c r="D67" s="7"/>
      <c r="E67" s="39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8"/>
    </row>
    <row r="68" spans="1:20" ht="12.75">
      <c r="A68" s="8"/>
      <c r="B68" s="11"/>
      <c r="C68" s="11"/>
      <c r="D68" s="13"/>
      <c r="E68" s="11"/>
      <c r="F68" s="15" t="s">
        <v>51</v>
      </c>
      <c r="G68" s="15"/>
      <c r="H68" s="15"/>
      <c r="I68" s="15"/>
      <c r="J68" s="15"/>
      <c r="K68" s="15"/>
      <c r="L68" s="15"/>
      <c r="M68" s="15" t="s">
        <v>96</v>
      </c>
      <c r="N68" s="15"/>
      <c r="O68" s="15"/>
      <c r="P68" s="15"/>
      <c r="Q68" s="15"/>
      <c r="R68" s="15"/>
      <c r="S68" s="15"/>
      <c r="T68" s="34"/>
    </row>
    <row r="69" spans="1:20" ht="58.5">
      <c r="A69" s="35" t="s">
        <v>0</v>
      </c>
      <c r="B69" s="35" t="s">
        <v>5</v>
      </c>
      <c r="C69" s="35" t="s">
        <v>1</v>
      </c>
      <c r="D69" s="35" t="s">
        <v>2</v>
      </c>
      <c r="E69" s="35" t="s">
        <v>3</v>
      </c>
      <c r="F69" s="35" t="s">
        <v>107</v>
      </c>
      <c r="G69" s="35" t="s">
        <v>108</v>
      </c>
      <c r="H69" s="35" t="s">
        <v>109</v>
      </c>
      <c r="I69" s="35" t="s">
        <v>110</v>
      </c>
      <c r="J69" s="35" t="s">
        <v>87</v>
      </c>
      <c r="K69" s="35" t="s">
        <v>87</v>
      </c>
      <c r="L69" s="35" t="s">
        <v>65</v>
      </c>
      <c r="M69" s="35" t="s">
        <v>103</v>
      </c>
      <c r="N69" s="35" t="s">
        <v>104</v>
      </c>
      <c r="O69" s="35" t="s">
        <v>105</v>
      </c>
      <c r="P69" s="35" t="s">
        <v>99</v>
      </c>
      <c r="Q69" s="35" t="s">
        <v>100</v>
      </c>
      <c r="R69" s="35" t="s">
        <v>106</v>
      </c>
      <c r="S69" s="35" t="s">
        <v>65</v>
      </c>
      <c r="T69" s="14" t="s">
        <v>4</v>
      </c>
    </row>
    <row r="70" spans="1:20" ht="12.75">
      <c r="A70" s="13">
        <v>6</v>
      </c>
      <c r="B70" s="11">
        <v>60030</v>
      </c>
      <c r="C70" s="26" t="s">
        <v>19</v>
      </c>
      <c r="D70" s="13">
        <v>78</v>
      </c>
      <c r="E70" s="39" t="s">
        <v>20</v>
      </c>
      <c r="F70" s="13">
        <v>43</v>
      </c>
      <c r="G70" s="13">
        <v>49</v>
      </c>
      <c r="H70" s="13">
        <v>46</v>
      </c>
      <c r="I70" s="13">
        <v>46</v>
      </c>
      <c r="J70" s="13">
        <v>43</v>
      </c>
      <c r="K70" s="13">
        <v>46</v>
      </c>
      <c r="L70" s="13">
        <v>33</v>
      </c>
      <c r="M70" s="13">
        <v>49</v>
      </c>
      <c r="N70" s="13">
        <v>46</v>
      </c>
      <c r="O70" s="13">
        <v>57</v>
      </c>
      <c r="P70" s="13">
        <v>46</v>
      </c>
      <c r="Q70" s="13">
        <v>37</v>
      </c>
      <c r="R70" s="13">
        <v>46</v>
      </c>
      <c r="S70" s="13">
        <v>35</v>
      </c>
      <c r="T70" s="8">
        <f t="shared" si="2"/>
        <v>474</v>
      </c>
    </row>
    <row r="71" spans="1:20" ht="12.75">
      <c r="A71" s="13">
        <v>7</v>
      </c>
      <c r="B71" s="11">
        <v>1043</v>
      </c>
      <c r="C71" s="26" t="s">
        <v>54</v>
      </c>
      <c r="D71" s="13">
        <v>88</v>
      </c>
      <c r="E71" s="39" t="s">
        <v>7</v>
      </c>
      <c r="F71" s="13">
        <v>0</v>
      </c>
      <c r="G71" s="13">
        <v>0</v>
      </c>
      <c r="H71" s="13">
        <v>49</v>
      </c>
      <c r="I71" s="13">
        <v>0</v>
      </c>
      <c r="J71" s="13">
        <v>53</v>
      </c>
      <c r="K71" s="13">
        <v>37</v>
      </c>
      <c r="L71" s="13">
        <v>53</v>
      </c>
      <c r="M71" s="13">
        <v>53</v>
      </c>
      <c r="N71" s="13">
        <v>53</v>
      </c>
      <c r="O71" s="13">
        <v>49</v>
      </c>
      <c r="P71" s="13">
        <v>49</v>
      </c>
      <c r="Q71" s="13">
        <v>31</v>
      </c>
      <c r="R71" s="13">
        <v>0</v>
      </c>
      <c r="S71" s="13">
        <v>57</v>
      </c>
      <c r="T71" s="8">
        <f t="shared" si="2"/>
        <v>453</v>
      </c>
    </row>
    <row r="72" spans="1:20" ht="12.75">
      <c r="A72" s="13">
        <v>8</v>
      </c>
      <c r="B72" s="11">
        <v>119118</v>
      </c>
      <c r="C72" s="26" t="s">
        <v>79</v>
      </c>
      <c r="D72" s="13">
        <v>92</v>
      </c>
      <c r="E72" s="39" t="s">
        <v>6</v>
      </c>
      <c r="F72" s="13">
        <v>0</v>
      </c>
      <c r="G72" s="13">
        <v>46</v>
      </c>
      <c r="H72" s="13">
        <v>37</v>
      </c>
      <c r="I72" s="13">
        <v>43</v>
      </c>
      <c r="J72" s="13">
        <v>35</v>
      </c>
      <c r="K72" s="13">
        <v>57</v>
      </c>
      <c r="L72" s="13">
        <v>40</v>
      </c>
      <c r="M72" s="13">
        <v>40</v>
      </c>
      <c r="N72" s="13">
        <v>40</v>
      </c>
      <c r="O72" s="13">
        <v>43</v>
      </c>
      <c r="P72" s="13">
        <v>21</v>
      </c>
      <c r="Q72" s="13">
        <v>25</v>
      </c>
      <c r="R72" s="13">
        <v>33</v>
      </c>
      <c r="S72" s="13">
        <v>46</v>
      </c>
      <c r="T72" s="8">
        <f t="shared" si="2"/>
        <v>425</v>
      </c>
    </row>
    <row r="73" spans="1:20" ht="12.75">
      <c r="A73" s="13">
        <v>9</v>
      </c>
      <c r="B73" s="11">
        <v>80005</v>
      </c>
      <c r="C73" s="26" t="s">
        <v>63</v>
      </c>
      <c r="D73" s="13">
        <v>89</v>
      </c>
      <c r="E73" s="39" t="s">
        <v>58</v>
      </c>
      <c r="F73" s="13">
        <v>0</v>
      </c>
      <c r="G73" s="13">
        <v>0</v>
      </c>
      <c r="H73" s="13">
        <v>62</v>
      </c>
      <c r="I73" s="13">
        <v>53</v>
      </c>
      <c r="J73" s="13">
        <v>0</v>
      </c>
      <c r="K73" s="13">
        <v>0</v>
      </c>
      <c r="L73" s="13">
        <v>0</v>
      </c>
      <c r="M73" s="13">
        <v>62</v>
      </c>
      <c r="N73" s="13">
        <v>57</v>
      </c>
      <c r="O73" s="13">
        <v>62</v>
      </c>
      <c r="P73" s="13">
        <v>57</v>
      </c>
      <c r="Q73" s="13">
        <v>43</v>
      </c>
      <c r="R73" s="13">
        <v>49</v>
      </c>
      <c r="S73" s="13">
        <v>0</v>
      </c>
      <c r="T73" s="8">
        <f t="shared" si="2"/>
        <v>402</v>
      </c>
    </row>
    <row r="74" spans="1:20" ht="12.75">
      <c r="A74" s="13">
        <v>10</v>
      </c>
      <c r="B74" s="11">
        <v>63021</v>
      </c>
      <c r="C74" s="26" t="s">
        <v>81</v>
      </c>
      <c r="D74" s="13">
        <v>92</v>
      </c>
      <c r="E74" s="39" t="s">
        <v>29</v>
      </c>
      <c r="F74" s="13">
        <v>53</v>
      </c>
      <c r="G74" s="13">
        <v>53</v>
      </c>
      <c r="H74" s="13">
        <v>40</v>
      </c>
      <c r="I74" s="13">
        <v>0</v>
      </c>
      <c r="J74" s="13">
        <v>62</v>
      </c>
      <c r="K74" s="13">
        <v>62</v>
      </c>
      <c r="L74" s="13">
        <v>62</v>
      </c>
      <c r="M74" s="13">
        <v>0</v>
      </c>
      <c r="N74" s="13">
        <v>0</v>
      </c>
      <c r="O74" s="13">
        <v>0</v>
      </c>
      <c r="P74" s="13">
        <v>25</v>
      </c>
      <c r="Q74" s="13">
        <v>40</v>
      </c>
      <c r="R74" s="13">
        <v>0</v>
      </c>
      <c r="S74" s="13">
        <v>40</v>
      </c>
      <c r="T74" s="8">
        <f t="shared" si="2"/>
        <v>397</v>
      </c>
    </row>
    <row r="75" spans="1:20" ht="12.75">
      <c r="A75" s="13">
        <v>11</v>
      </c>
      <c r="B75" s="11">
        <v>55020</v>
      </c>
      <c r="C75" s="26" t="s">
        <v>23</v>
      </c>
      <c r="D75" s="13">
        <v>80</v>
      </c>
      <c r="E75" s="39" t="s">
        <v>46</v>
      </c>
      <c r="F75" s="13">
        <v>35</v>
      </c>
      <c r="G75" s="13">
        <v>37</v>
      </c>
      <c r="H75" s="13">
        <v>35</v>
      </c>
      <c r="I75" s="13">
        <v>35</v>
      </c>
      <c r="J75" s="13">
        <v>37</v>
      </c>
      <c r="K75" s="13">
        <v>40</v>
      </c>
      <c r="L75" s="13">
        <v>35</v>
      </c>
      <c r="M75" s="13">
        <v>43</v>
      </c>
      <c r="N75" s="13">
        <v>43</v>
      </c>
      <c r="O75" s="13">
        <v>46</v>
      </c>
      <c r="P75" s="13">
        <v>29</v>
      </c>
      <c r="Q75" s="13">
        <v>27</v>
      </c>
      <c r="R75" s="13">
        <v>43</v>
      </c>
      <c r="S75" s="13">
        <v>37</v>
      </c>
      <c r="T75" s="8">
        <f t="shared" si="2"/>
        <v>396</v>
      </c>
    </row>
    <row r="76" spans="1:20" ht="12.75">
      <c r="A76" s="13">
        <v>12</v>
      </c>
      <c r="B76" s="11">
        <v>39047</v>
      </c>
      <c r="C76" s="26" t="s">
        <v>28</v>
      </c>
      <c r="D76" s="13">
        <v>74</v>
      </c>
      <c r="E76" s="39" t="s">
        <v>15</v>
      </c>
      <c r="F76" s="13">
        <v>0</v>
      </c>
      <c r="G76" s="13">
        <v>0</v>
      </c>
      <c r="H76" s="13">
        <v>25</v>
      </c>
      <c r="I76" s="13">
        <v>0</v>
      </c>
      <c r="J76" s="13">
        <v>40</v>
      </c>
      <c r="K76" s="13">
        <v>53</v>
      </c>
      <c r="L76" s="13">
        <v>29</v>
      </c>
      <c r="M76" s="13">
        <v>0</v>
      </c>
      <c r="N76" s="13">
        <v>0</v>
      </c>
      <c r="O76" s="13">
        <v>40</v>
      </c>
      <c r="P76" s="13">
        <v>37</v>
      </c>
      <c r="Q76" s="13">
        <v>53</v>
      </c>
      <c r="R76" s="13">
        <v>0</v>
      </c>
      <c r="S76" s="13">
        <v>53</v>
      </c>
      <c r="T76" s="8">
        <f t="shared" si="2"/>
        <v>330</v>
      </c>
    </row>
    <row r="77" spans="1:20" ht="12.75">
      <c r="A77" s="13">
        <v>13</v>
      </c>
      <c r="B77" s="11">
        <v>60043</v>
      </c>
      <c r="C77" s="26" t="s">
        <v>120</v>
      </c>
      <c r="D77" s="13">
        <v>95</v>
      </c>
      <c r="E77" s="39" t="s">
        <v>20</v>
      </c>
      <c r="F77" s="13">
        <v>37</v>
      </c>
      <c r="G77" s="13">
        <v>27</v>
      </c>
      <c r="H77" s="13">
        <v>27</v>
      </c>
      <c r="I77" s="13">
        <v>40</v>
      </c>
      <c r="J77" s="13">
        <v>27</v>
      </c>
      <c r="K77" s="13">
        <v>33</v>
      </c>
      <c r="L77" s="13">
        <v>27</v>
      </c>
      <c r="M77" s="13">
        <v>27</v>
      </c>
      <c r="N77" s="13">
        <v>31</v>
      </c>
      <c r="O77" s="13">
        <v>33</v>
      </c>
      <c r="P77" s="13">
        <v>27</v>
      </c>
      <c r="Q77" s="13">
        <v>23</v>
      </c>
      <c r="R77" s="13">
        <v>37</v>
      </c>
      <c r="S77" s="13">
        <v>33</v>
      </c>
      <c r="T77" s="8">
        <f t="shared" si="2"/>
        <v>325</v>
      </c>
    </row>
    <row r="78" spans="1:20" ht="12.75">
      <c r="A78" s="13">
        <v>14</v>
      </c>
      <c r="B78" s="11">
        <v>119040</v>
      </c>
      <c r="C78" s="26" t="s">
        <v>144</v>
      </c>
      <c r="D78" s="13">
        <v>71</v>
      </c>
      <c r="E78" s="39" t="s">
        <v>6</v>
      </c>
      <c r="F78" s="13">
        <v>0</v>
      </c>
      <c r="G78" s="13">
        <v>0</v>
      </c>
      <c r="H78" s="13">
        <v>29</v>
      </c>
      <c r="I78" s="13">
        <v>25</v>
      </c>
      <c r="J78" s="13">
        <v>23</v>
      </c>
      <c r="K78" s="13">
        <v>29</v>
      </c>
      <c r="L78" s="13">
        <v>37</v>
      </c>
      <c r="M78" s="13">
        <v>35</v>
      </c>
      <c r="N78" s="13">
        <v>29</v>
      </c>
      <c r="O78" s="13">
        <v>29</v>
      </c>
      <c r="P78" s="13">
        <v>35</v>
      </c>
      <c r="Q78" s="13">
        <v>33</v>
      </c>
      <c r="R78" s="13">
        <v>31</v>
      </c>
      <c r="S78" s="13">
        <v>29</v>
      </c>
      <c r="T78" s="8">
        <f t="shared" si="2"/>
        <v>306</v>
      </c>
    </row>
    <row r="79" spans="1:20" ht="12.75">
      <c r="A79" s="13">
        <v>15</v>
      </c>
      <c r="B79" s="11">
        <v>26029</v>
      </c>
      <c r="C79" s="26" t="s">
        <v>122</v>
      </c>
      <c r="D79" s="13">
        <v>95</v>
      </c>
      <c r="E79" s="39" t="s">
        <v>37</v>
      </c>
      <c r="F79" s="13">
        <v>31</v>
      </c>
      <c r="G79" s="13">
        <v>0</v>
      </c>
      <c r="H79" s="13">
        <v>17</v>
      </c>
      <c r="I79" s="13">
        <v>31</v>
      </c>
      <c r="J79" s="13">
        <v>33</v>
      </c>
      <c r="K79" s="13">
        <v>43</v>
      </c>
      <c r="L79" s="13">
        <v>31</v>
      </c>
      <c r="M79" s="13">
        <v>31</v>
      </c>
      <c r="N79" s="13">
        <v>27</v>
      </c>
      <c r="O79" s="13">
        <v>23</v>
      </c>
      <c r="P79" s="13">
        <v>23</v>
      </c>
      <c r="Q79" s="13">
        <v>21</v>
      </c>
      <c r="R79" s="13">
        <v>29</v>
      </c>
      <c r="S79" s="13">
        <v>25</v>
      </c>
      <c r="T79" s="8">
        <f t="shared" si="2"/>
        <v>304</v>
      </c>
    </row>
    <row r="80" spans="1:20" ht="12.75">
      <c r="A80" s="13">
        <v>16</v>
      </c>
      <c r="B80" s="11">
        <v>119054</v>
      </c>
      <c r="C80" s="26" t="s">
        <v>92</v>
      </c>
      <c r="D80" s="13">
        <v>94</v>
      </c>
      <c r="E80" s="39" t="s">
        <v>6</v>
      </c>
      <c r="F80" s="13">
        <v>49</v>
      </c>
      <c r="G80" s="13">
        <v>43</v>
      </c>
      <c r="H80" s="13">
        <v>2</v>
      </c>
      <c r="I80" s="13">
        <v>37</v>
      </c>
      <c r="J80" s="13">
        <v>17</v>
      </c>
      <c r="K80" s="13">
        <v>31</v>
      </c>
      <c r="L80" s="13">
        <v>0</v>
      </c>
      <c r="M80" s="13">
        <v>0</v>
      </c>
      <c r="N80" s="13">
        <v>0</v>
      </c>
      <c r="O80" s="13">
        <v>27</v>
      </c>
      <c r="P80" s="13">
        <v>33</v>
      </c>
      <c r="Q80" s="13">
        <v>35</v>
      </c>
      <c r="R80" s="13">
        <v>25</v>
      </c>
      <c r="S80" s="13">
        <v>0</v>
      </c>
      <c r="T80" s="8">
        <f t="shared" si="2"/>
        <v>297</v>
      </c>
    </row>
    <row r="81" spans="1:20" ht="12.75">
      <c r="A81" s="13">
        <v>17</v>
      </c>
      <c r="B81" s="11">
        <v>39055</v>
      </c>
      <c r="C81" s="26" t="s">
        <v>22</v>
      </c>
      <c r="D81" s="13">
        <v>70</v>
      </c>
      <c r="E81" s="39" t="s">
        <v>15</v>
      </c>
      <c r="F81" s="13">
        <v>11</v>
      </c>
      <c r="G81" s="13">
        <v>13</v>
      </c>
      <c r="H81" s="13">
        <v>14</v>
      </c>
      <c r="I81" s="13">
        <v>27</v>
      </c>
      <c r="J81" s="13">
        <v>13</v>
      </c>
      <c r="K81" s="13">
        <v>21</v>
      </c>
      <c r="L81" s="13">
        <v>19</v>
      </c>
      <c r="M81" s="13">
        <v>37</v>
      </c>
      <c r="N81" s="13">
        <v>35</v>
      </c>
      <c r="O81" s="13">
        <v>0</v>
      </c>
      <c r="P81" s="13">
        <v>43</v>
      </c>
      <c r="Q81" s="13">
        <v>49</v>
      </c>
      <c r="R81" s="13">
        <v>35</v>
      </c>
      <c r="S81" s="13">
        <v>23</v>
      </c>
      <c r="T81" s="8">
        <f t="shared" si="2"/>
        <v>293</v>
      </c>
    </row>
    <row r="82" spans="1:20" ht="12.75">
      <c r="A82" s="13">
        <v>18</v>
      </c>
      <c r="B82" s="11">
        <v>60034</v>
      </c>
      <c r="C82" s="26" t="s">
        <v>68</v>
      </c>
      <c r="D82" s="13">
        <v>90</v>
      </c>
      <c r="E82" s="39" t="s">
        <v>20</v>
      </c>
      <c r="F82" s="13">
        <v>46</v>
      </c>
      <c r="G82" s="13">
        <v>31</v>
      </c>
      <c r="H82" s="13">
        <v>33</v>
      </c>
      <c r="I82" s="13">
        <v>0</v>
      </c>
      <c r="J82" s="13">
        <v>31</v>
      </c>
      <c r="K82" s="13">
        <v>0</v>
      </c>
      <c r="L82" s="13">
        <v>0</v>
      </c>
      <c r="M82" s="13">
        <v>33</v>
      </c>
      <c r="N82" s="13">
        <v>37</v>
      </c>
      <c r="O82" s="13">
        <v>37</v>
      </c>
      <c r="P82" s="13">
        <v>13</v>
      </c>
      <c r="Q82" s="13">
        <v>12</v>
      </c>
      <c r="R82" s="13">
        <v>0</v>
      </c>
      <c r="S82" s="13">
        <v>0</v>
      </c>
      <c r="T82" s="8">
        <f t="shared" si="2"/>
        <v>273</v>
      </c>
    </row>
    <row r="83" spans="1:20" ht="12.75">
      <c r="A83" s="13">
        <v>19</v>
      </c>
      <c r="B83" s="11">
        <v>26028</v>
      </c>
      <c r="C83" s="26" t="s">
        <v>91</v>
      </c>
      <c r="D83" s="13">
        <v>92</v>
      </c>
      <c r="E83" s="39" t="s">
        <v>37</v>
      </c>
      <c r="F83" s="13">
        <v>19</v>
      </c>
      <c r="G83" s="13">
        <v>35</v>
      </c>
      <c r="H83" s="13">
        <v>31</v>
      </c>
      <c r="I83" s="13">
        <v>33</v>
      </c>
      <c r="J83" s="13">
        <v>0</v>
      </c>
      <c r="K83" s="13">
        <v>0</v>
      </c>
      <c r="L83" s="13">
        <v>23</v>
      </c>
      <c r="M83" s="13">
        <v>25</v>
      </c>
      <c r="N83" s="13">
        <v>25</v>
      </c>
      <c r="O83" s="13">
        <v>19</v>
      </c>
      <c r="P83" s="13">
        <v>19</v>
      </c>
      <c r="Q83" s="13">
        <v>19</v>
      </c>
      <c r="R83" s="13">
        <v>27</v>
      </c>
      <c r="S83" s="13">
        <v>27</v>
      </c>
      <c r="T83" s="8">
        <f t="shared" si="2"/>
        <v>264</v>
      </c>
    </row>
    <row r="84" spans="1:20" ht="13.5" thickBot="1">
      <c r="A84" s="25">
        <v>20</v>
      </c>
      <c r="B84" s="23">
        <v>112005</v>
      </c>
      <c r="C84" s="24" t="s">
        <v>123</v>
      </c>
      <c r="D84" s="25">
        <v>82</v>
      </c>
      <c r="E84" s="51" t="s">
        <v>14</v>
      </c>
      <c r="F84" s="25">
        <v>29</v>
      </c>
      <c r="G84" s="25">
        <v>14</v>
      </c>
      <c r="H84" s="25">
        <v>15</v>
      </c>
      <c r="I84" s="25">
        <v>29</v>
      </c>
      <c r="J84" s="25">
        <v>0</v>
      </c>
      <c r="K84" s="25">
        <v>0</v>
      </c>
      <c r="L84" s="25">
        <v>12</v>
      </c>
      <c r="M84" s="25">
        <v>29</v>
      </c>
      <c r="N84" s="25">
        <v>33</v>
      </c>
      <c r="O84" s="25">
        <v>25</v>
      </c>
      <c r="P84" s="25">
        <v>31</v>
      </c>
      <c r="Q84" s="25">
        <v>29</v>
      </c>
      <c r="R84" s="25">
        <v>40</v>
      </c>
      <c r="S84" s="25">
        <v>0</v>
      </c>
      <c r="T84" s="22">
        <f t="shared" si="2"/>
        <v>261</v>
      </c>
    </row>
    <row r="85" spans="1:20" ht="12.75">
      <c r="A85" s="13"/>
      <c r="B85" s="11"/>
      <c r="C85" s="26"/>
      <c r="D85" s="13"/>
      <c r="E85" s="39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8"/>
    </row>
    <row r="86" spans="1:20" ht="12.75">
      <c r="A86" s="13"/>
      <c r="B86" s="11"/>
      <c r="C86" s="26"/>
      <c r="D86" s="13"/>
      <c r="E86" s="33" t="s">
        <v>245</v>
      </c>
      <c r="F86" s="36"/>
      <c r="G86" s="36"/>
      <c r="H86" s="36"/>
      <c r="I86" s="36"/>
      <c r="J86" s="36"/>
      <c r="K86" s="36"/>
      <c r="L86" s="36"/>
      <c r="M86" s="13"/>
      <c r="N86" s="13"/>
      <c r="O86" s="13"/>
      <c r="P86" s="13"/>
      <c r="Q86" s="13"/>
      <c r="R86" s="13"/>
      <c r="S86" s="13"/>
      <c r="T86" s="8"/>
    </row>
    <row r="87" spans="1:20" ht="12.75">
      <c r="A87" s="13">
        <v>21</v>
      </c>
      <c r="B87" s="11">
        <v>48073</v>
      </c>
      <c r="C87" s="26" t="s">
        <v>71</v>
      </c>
      <c r="D87" s="13">
        <v>92</v>
      </c>
      <c r="E87" s="39" t="s">
        <v>72</v>
      </c>
      <c r="F87" s="13">
        <v>0</v>
      </c>
      <c r="G87" s="13">
        <v>0</v>
      </c>
      <c r="H87" s="13">
        <v>21</v>
      </c>
      <c r="I87" s="13">
        <v>0</v>
      </c>
      <c r="J87" s="13">
        <v>49</v>
      </c>
      <c r="K87" s="13">
        <v>49</v>
      </c>
      <c r="L87" s="13">
        <v>46</v>
      </c>
      <c r="M87" s="13">
        <v>19</v>
      </c>
      <c r="N87" s="13">
        <v>17</v>
      </c>
      <c r="O87" s="13">
        <v>17</v>
      </c>
      <c r="P87" s="13">
        <v>0</v>
      </c>
      <c r="Q87" s="13">
        <v>0</v>
      </c>
      <c r="R87" s="13">
        <v>0</v>
      </c>
      <c r="S87" s="13">
        <v>31</v>
      </c>
      <c r="T87" s="8">
        <f t="shared" si="2"/>
        <v>249</v>
      </c>
    </row>
    <row r="88" spans="1:20" ht="12.75">
      <c r="A88" s="13">
        <v>22</v>
      </c>
      <c r="B88" s="11">
        <v>119136</v>
      </c>
      <c r="C88" s="26" t="s">
        <v>121</v>
      </c>
      <c r="D88" s="13">
        <v>89</v>
      </c>
      <c r="E88" s="39" t="s">
        <v>6</v>
      </c>
      <c r="F88" s="13">
        <v>33</v>
      </c>
      <c r="G88" s="13">
        <v>15</v>
      </c>
      <c r="H88" s="13">
        <v>23</v>
      </c>
      <c r="I88" s="13">
        <v>15</v>
      </c>
      <c r="J88" s="13">
        <v>25</v>
      </c>
      <c r="K88" s="13">
        <v>25</v>
      </c>
      <c r="L88" s="13">
        <v>0</v>
      </c>
      <c r="M88" s="13">
        <v>21</v>
      </c>
      <c r="N88" s="13">
        <v>21</v>
      </c>
      <c r="O88" s="13">
        <v>15</v>
      </c>
      <c r="P88" s="13">
        <v>14</v>
      </c>
      <c r="Q88" s="13">
        <v>15</v>
      </c>
      <c r="R88" s="13">
        <v>17</v>
      </c>
      <c r="S88" s="13">
        <v>0</v>
      </c>
      <c r="T88" s="8">
        <f t="shared" si="2"/>
        <v>210</v>
      </c>
    </row>
    <row r="89" spans="1:20" ht="12.75">
      <c r="A89" s="13">
        <v>23</v>
      </c>
      <c r="B89" s="11">
        <v>119011</v>
      </c>
      <c r="C89" s="26" t="s">
        <v>127</v>
      </c>
      <c r="D89" s="13">
        <v>76</v>
      </c>
      <c r="E89" s="39" t="s">
        <v>6</v>
      </c>
      <c r="F89" s="13">
        <v>14</v>
      </c>
      <c r="G89" s="13">
        <v>23</v>
      </c>
      <c r="H89" s="13">
        <v>13</v>
      </c>
      <c r="I89" s="13">
        <v>21</v>
      </c>
      <c r="J89" s="13">
        <v>19</v>
      </c>
      <c r="K89" s="13">
        <v>27</v>
      </c>
      <c r="L89" s="13">
        <v>17</v>
      </c>
      <c r="M89" s="13">
        <v>14</v>
      </c>
      <c r="N89" s="13">
        <v>19</v>
      </c>
      <c r="O89" s="13">
        <v>21</v>
      </c>
      <c r="P89" s="13">
        <v>12</v>
      </c>
      <c r="Q89" s="13">
        <v>11</v>
      </c>
      <c r="R89" s="13">
        <v>23</v>
      </c>
      <c r="S89" s="13">
        <v>13</v>
      </c>
      <c r="T89" s="8">
        <f t="shared" si="2"/>
        <v>197</v>
      </c>
    </row>
    <row r="90" spans="1:20" ht="12.75">
      <c r="A90" s="13">
        <v>24</v>
      </c>
      <c r="B90" s="11">
        <v>1037</v>
      </c>
      <c r="C90" s="26" t="s">
        <v>89</v>
      </c>
      <c r="D90" s="13">
        <v>94</v>
      </c>
      <c r="E90" s="39" t="s">
        <v>7</v>
      </c>
      <c r="F90" s="13">
        <v>40</v>
      </c>
      <c r="G90" s="13">
        <v>21</v>
      </c>
      <c r="H90" s="13">
        <v>0</v>
      </c>
      <c r="I90" s="13">
        <v>19</v>
      </c>
      <c r="J90" s="13">
        <v>46</v>
      </c>
      <c r="K90" s="13">
        <v>35</v>
      </c>
      <c r="L90" s="13">
        <v>0</v>
      </c>
      <c r="M90" s="13">
        <v>0</v>
      </c>
      <c r="N90" s="13">
        <v>0</v>
      </c>
      <c r="O90" s="13">
        <v>0</v>
      </c>
      <c r="P90" s="13">
        <v>15</v>
      </c>
      <c r="Q90" s="13">
        <v>14</v>
      </c>
      <c r="R90" s="13">
        <v>0</v>
      </c>
      <c r="S90" s="13">
        <v>0</v>
      </c>
      <c r="T90" s="8">
        <f t="shared" si="2"/>
        <v>190</v>
      </c>
    </row>
    <row r="91" spans="1:20" ht="12.75">
      <c r="A91" s="13">
        <v>25</v>
      </c>
      <c r="B91" s="11">
        <v>134024</v>
      </c>
      <c r="C91" s="26" t="s">
        <v>154</v>
      </c>
      <c r="D91" s="13">
        <v>79</v>
      </c>
      <c r="E91" s="39" t="s">
        <v>155</v>
      </c>
      <c r="F91" s="13">
        <v>0</v>
      </c>
      <c r="G91" s="13">
        <v>0</v>
      </c>
      <c r="H91" s="13">
        <v>12</v>
      </c>
      <c r="I91" s="13">
        <v>23</v>
      </c>
      <c r="J91" s="13">
        <v>29</v>
      </c>
      <c r="K91" s="13">
        <v>17</v>
      </c>
      <c r="L91" s="13">
        <v>25</v>
      </c>
      <c r="M91" s="13">
        <v>0</v>
      </c>
      <c r="N91" s="13">
        <v>0</v>
      </c>
      <c r="O91" s="13">
        <v>11</v>
      </c>
      <c r="P91" s="13">
        <v>3</v>
      </c>
      <c r="Q91" s="13">
        <v>7</v>
      </c>
      <c r="R91" s="13">
        <v>0</v>
      </c>
      <c r="S91" s="13">
        <v>19</v>
      </c>
      <c r="T91" s="8">
        <f t="shared" si="2"/>
        <v>146</v>
      </c>
    </row>
    <row r="92" spans="1:20" ht="12.75">
      <c r="A92" s="13">
        <v>26</v>
      </c>
      <c r="B92" s="11">
        <v>1016</v>
      </c>
      <c r="C92" s="26" t="s">
        <v>130</v>
      </c>
      <c r="D92" s="13">
        <v>96</v>
      </c>
      <c r="E92" s="39" t="s">
        <v>7</v>
      </c>
      <c r="F92" s="13">
        <v>10</v>
      </c>
      <c r="G92" s="13">
        <v>11</v>
      </c>
      <c r="H92" s="13">
        <v>7</v>
      </c>
      <c r="I92" s="13">
        <v>5</v>
      </c>
      <c r="J92" s="13">
        <v>15</v>
      </c>
      <c r="K92" s="13">
        <v>15</v>
      </c>
      <c r="L92" s="13">
        <v>15</v>
      </c>
      <c r="M92" s="13">
        <v>17</v>
      </c>
      <c r="N92" s="13">
        <v>14</v>
      </c>
      <c r="O92" s="13">
        <v>14</v>
      </c>
      <c r="P92" s="13">
        <v>4</v>
      </c>
      <c r="Q92" s="13">
        <v>6</v>
      </c>
      <c r="R92" s="13">
        <v>11</v>
      </c>
      <c r="S92" s="13">
        <v>15</v>
      </c>
      <c r="T92" s="8">
        <f t="shared" si="2"/>
        <v>137</v>
      </c>
    </row>
    <row r="93" spans="1:20" ht="12.75">
      <c r="A93" s="13">
        <v>27</v>
      </c>
      <c r="B93" s="11">
        <v>119137</v>
      </c>
      <c r="C93" s="26" t="s">
        <v>128</v>
      </c>
      <c r="D93" s="13">
        <v>69</v>
      </c>
      <c r="E93" s="39" t="s">
        <v>6</v>
      </c>
      <c r="F93" s="13">
        <v>13</v>
      </c>
      <c r="G93" s="13">
        <v>12</v>
      </c>
      <c r="H93" s="13">
        <v>0</v>
      </c>
      <c r="I93" s="13">
        <v>17</v>
      </c>
      <c r="J93" s="13">
        <v>0</v>
      </c>
      <c r="K93" s="13">
        <v>0</v>
      </c>
      <c r="L93" s="13">
        <v>13</v>
      </c>
      <c r="M93" s="13">
        <v>12</v>
      </c>
      <c r="N93" s="13">
        <v>15</v>
      </c>
      <c r="O93" s="13">
        <v>0</v>
      </c>
      <c r="P93" s="13">
        <v>10</v>
      </c>
      <c r="Q93" s="13">
        <v>10</v>
      </c>
      <c r="R93" s="13">
        <v>21</v>
      </c>
      <c r="S93" s="13">
        <v>21</v>
      </c>
      <c r="T93" s="8">
        <f t="shared" si="2"/>
        <v>134</v>
      </c>
    </row>
    <row r="94" spans="1:20" ht="12.75">
      <c r="A94" s="13">
        <v>28</v>
      </c>
      <c r="B94" s="11">
        <v>103041</v>
      </c>
      <c r="C94" s="26" t="s">
        <v>156</v>
      </c>
      <c r="D94" s="13">
        <v>94</v>
      </c>
      <c r="E94" s="39" t="s">
        <v>49</v>
      </c>
      <c r="F94" s="13">
        <v>0</v>
      </c>
      <c r="G94" s="13">
        <v>0</v>
      </c>
      <c r="H94" s="13">
        <v>9</v>
      </c>
      <c r="I94" s="13">
        <v>8</v>
      </c>
      <c r="J94" s="13">
        <v>21</v>
      </c>
      <c r="K94" s="13">
        <v>23</v>
      </c>
      <c r="L94" s="13">
        <v>21</v>
      </c>
      <c r="M94" s="13">
        <v>0</v>
      </c>
      <c r="N94" s="13">
        <v>0</v>
      </c>
      <c r="O94" s="13">
        <v>0</v>
      </c>
      <c r="P94" s="13">
        <v>9</v>
      </c>
      <c r="Q94" s="13">
        <v>9</v>
      </c>
      <c r="R94" s="13">
        <v>15</v>
      </c>
      <c r="S94" s="13">
        <v>14</v>
      </c>
      <c r="T94" s="8">
        <f t="shared" si="2"/>
        <v>129</v>
      </c>
    </row>
    <row r="95" spans="1:20" ht="12.75">
      <c r="A95" s="13">
        <v>29</v>
      </c>
      <c r="B95" s="11">
        <v>39041</v>
      </c>
      <c r="C95" s="26" t="s">
        <v>56</v>
      </c>
      <c r="D95" s="13">
        <v>87</v>
      </c>
      <c r="E95" s="39" t="s">
        <v>15</v>
      </c>
      <c r="F95" s="13">
        <v>8</v>
      </c>
      <c r="G95" s="13">
        <v>33</v>
      </c>
      <c r="H95" s="13">
        <v>19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35</v>
      </c>
      <c r="P95" s="13">
        <v>11</v>
      </c>
      <c r="Q95" s="13">
        <v>13</v>
      </c>
      <c r="R95" s="13">
        <v>0</v>
      </c>
      <c r="S95" s="13">
        <v>0</v>
      </c>
      <c r="T95" s="8">
        <f t="shared" si="2"/>
        <v>119</v>
      </c>
    </row>
    <row r="96" spans="1:20" ht="12.75">
      <c r="A96" s="13">
        <v>30</v>
      </c>
      <c r="B96" s="11">
        <v>133007</v>
      </c>
      <c r="C96" s="26" t="s">
        <v>125</v>
      </c>
      <c r="D96" s="13">
        <v>88</v>
      </c>
      <c r="E96" s="39" t="s">
        <v>64</v>
      </c>
      <c r="F96" s="13">
        <v>23</v>
      </c>
      <c r="G96" s="13">
        <v>17</v>
      </c>
      <c r="H96" s="13">
        <v>11</v>
      </c>
      <c r="I96" s="13">
        <v>14</v>
      </c>
      <c r="J96" s="13">
        <v>0</v>
      </c>
      <c r="K96" s="13">
        <v>0</v>
      </c>
      <c r="L96" s="13">
        <v>0</v>
      </c>
      <c r="M96" s="13">
        <v>15</v>
      </c>
      <c r="N96" s="13">
        <v>0</v>
      </c>
      <c r="O96" s="13">
        <v>0</v>
      </c>
      <c r="P96" s="13">
        <v>0</v>
      </c>
      <c r="Q96" s="13">
        <v>0</v>
      </c>
      <c r="R96" s="13">
        <v>19</v>
      </c>
      <c r="S96" s="13">
        <v>0</v>
      </c>
      <c r="T96" s="8">
        <f t="shared" si="2"/>
        <v>99</v>
      </c>
    </row>
    <row r="97" spans="1:20" ht="12.75">
      <c r="A97" s="13">
        <v>31</v>
      </c>
      <c r="B97" s="11">
        <v>112014</v>
      </c>
      <c r="C97" s="26" t="s">
        <v>158</v>
      </c>
      <c r="D97" s="13">
        <v>60</v>
      </c>
      <c r="E97" s="39" t="s">
        <v>14</v>
      </c>
      <c r="F97" s="13">
        <v>0</v>
      </c>
      <c r="G97" s="13">
        <v>0</v>
      </c>
      <c r="H97" s="13">
        <v>4</v>
      </c>
      <c r="I97" s="13">
        <v>6</v>
      </c>
      <c r="J97" s="13">
        <v>12</v>
      </c>
      <c r="K97" s="13">
        <v>14</v>
      </c>
      <c r="L97" s="13">
        <v>11</v>
      </c>
      <c r="M97" s="13">
        <v>0</v>
      </c>
      <c r="N97" s="13">
        <v>0</v>
      </c>
      <c r="O97" s="13">
        <v>0</v>
      </c>
      <c r="P97" s="13">
        <v>7</v>
      </c>
      <c r="Q97" s="13">
        <v>8</v>
      </c>
      <c r="R97" s="13">
        <v>14</v>
      </c>
      <c r="S97" s="13">
        <v>17</v>
      </c>
      <c r="T97" s="8">
        <f t="shared" si="2"/>
        <v>93</v>
      </c>
    </row>
    <row r="98" spans="1:20" ht="12.75">
      <c r="A98" s="13">
        <v>32</v>
      </c>
      <c r="B98" s="11">
        <v>57010</v>
      </c>
      <c r="C98" s="26" t="s">
        <v>33</v>
      </c>
      <c r="D98" s="13">
        <v>77</v>
      </c>
      <c r="E98" s="39" t="s">
        <v>84</v>
      </c>
      <c r="F98" s="13">
        <v>21</v>
      </c>
      <c r="G98" s="13">
        <v>25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23</v>
      </c>
      <c r="N98" s="13">
        <v>23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8">
        <f t="shared" si="2"/>
        <v>92</v>
      </c>
    </row>
    <row r="99" spans="1:20" ht="12.75">
      <c r="A99" s="13" t="s">
        <v>222</v>
      </c>
      <c r="B99" s="11">
        <v>119051</v>
      </c>
      <c r="C99" s="26" t="s">
        <v>218</v>
      </c>
      <c r="D99" s="13">
        <v>80</v>
      </c>
      <c r="E99" s="39" t="s">
        <v>6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49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43</v>
      </c>
      <c r="T99" s="8">
        <f t="shared" si="2"/>
        <v>92</v>
      </c>
    </row>
    <row r="100" spans="1:20" ht="12.75">
      <c r="A100" s="13">
        <v>34</v>
      </c>
      <c r="B100" s="11">
        <v>64037</v>
      </c>
      <c r="C100" s="26" t="s">
        <v>133</v>
      </c>
      <c r="D100" s="13">
        <v>96</v>
      </c>
      <c r="E100" s="39" t="s">
        <v>13</v>
      </c>
      <c r="F100" s="13">
        <v>6</v>
      </c>
      <c r="G100" s="13">
        <v>6</v>
      </c>
      <c r="H100" s="13">
        <v>0</v>
      </c>
      <c r="I100" s="13">
        <v>0</v>
      </c>
      <c r="J100" s="13">
        <v>5</v>
      </c>
      <c r="K100" s="13">
        <v>10</v>
      </c>
      <c r="L100" s="13">
        <v>10</v>
      </c>
      <c r="M100" s="13">
        <v>13</v>
      </c>
      <c r="N100" s="13">
        <v>13</v>
      </c>
      <c r="O100" s="13">
        <v>0</v>
      </c>
      <c r="P100" s="13">
        <v>0</v>
      </c>
      <c r="Q100" s="13">
        <v>0</v>
      </c>
      <c r="R100" s="13">
        <v>0</v>
      </c>
      <c r="S100" s="13">
        <v>11</v>
      </c>
      <c r="T100" s="8">
        <f t="shared" si="2"/>
        <v>74</v>
      </c>
    </row>
    <row r="101" spans="1:20" ht="12.75">
      <c r="A101" s="13">
        <v>35</v>
      </c>
      <c r="B101" s="11">
        <v>1058</v>
      </c>
      <c r="C101" s="26" t="s">
        <v>126</v>
      </c>
      <c r="D101" s="13">
        <v>77</v>
      </c>
      <c r="E101" s="39" t="s">
        <v>7</v>
      </c>
      <c r="F101" s="13">
        <v>15</v>
      </c>
      <c r="G101" s="13">
        <v>0</v>
      </c>
      <c r="H101" s="13">
        <v>3</v>
      </c>
      <c r="I101" s="13">
        <v>9</v>
      </c>
      <c r="J101" s="13">
        <v>0</v>
      </c>
      <c r="K101" s="13">
        <v>0</v>
      </c>
      <c r="L101" s="13">
        <v>14</v>
      </c>
      <c r="M101" s="13">
        <v>0</v>
      </c>
      <c r="N101" s="13">
        <v>0</v>
      </c>
      <c r="O101" s="13">
        <v>10</v>
      </c>
      <c r="P101" s="13">
        <v>0</v>
      </c>
      <c r="Q101" s="13">
        <v>1</v>
      </c>
      <c r="R101" s="13">
        <v>4</v>
      </c>
      <c r="S101" s="13">
        <v>12</v>
      </c>
      <c r="T101" s="8">
        <f t="shared" si="2"/>
        <v>68</v>
      </c>
    </row>
    <row r="102" spans="1:20" ht="12.75">
      <c r="A102" s="13">
        <v>36</v>
      </c>
      <c r="B102" s="11">
        <v>80002</v>
      </c>
      <c r="C102" s="26" t="s">
        <v>159</v>
      </c>
      <c r="D102" s="13">
        <v>64</v>
      </c>
      <c r="E102" s="39" t="s">
        <v>58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31</v>
      </c>
      <c r="P102" s="13">
        <v>17</v>
      </c>
      <c r="Q102" s="13">
        <v>17</v>
      </c>
      <c r="R102" s="13">
        <v>0</v>
      </c>
      <c r="S102" s="13">
        <v>0</v>
      </c>
      <c r="T102" s="8">
        <f t="shared" si="2"/>
        <v>65</v>
      </c>
    </row>
    <row r="103" spans="1:20" ht="12.75">
      <c r="A103" s="13" t="s">
        <v>222</v>
      </c>
      <c r="B103" s="11">
        <v>133059</v>
      </c>
      <c r="C103" s="26" t="s">
        <v>131</v>
      </c>
      <c r="D103" s="13">
        <v>96</v>
      </c>
      <c r="E103" s="39" t="s">
        <v>64</v>
      </c>
      <c r="F103" s="13">
        <v>9</v>
      </c>
      <c r="G103" s="13">
        <v>8</v>
      </c>
      <c r="H103" s="13">
        <v>5</v>
      </c>
      <c r="I103" s="13">
        <v>7</v>
      </c>
      <c r="J103" s="13">
        <v>10</v>
      </c>
      <c r="K103" s="13">
        <v>19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2</v>
      </c>
      <c r="S103" s="13">
        <v>10</v>
      </c>
      <c r="T103" s="8">
        <f t="shared" si="2"/>
        <v>65</v>
      </c>
    </row>
    <row r="104" spans="1:20" ht="12.75">
      <c r="A104" s="13">
        <v>38</v>
      </c>
      <c r="B104" s="11">
        <v>1026</v>
      </c>
      <c r="C104" s="26" t="s">
        <v>145</v>
      </c>
      <c r="D104" s="13">
        <v>89</v>
      </c>
      <c r="E104" s="39" t="s">
        <v>7</v>
      </c>
      <c r="F104" s="13">
        <v>0</v>
      </c>
      <c r="G104" s="13">
        <v>0</v>
      </c>
      <c r="H104" s="13">
        <v>10</v>
      </c>
      <c r="I104" s="13">
        <v>0</v>
      </c>
      <c r="J104" s="13">
        <v>11</v>
      </c>
      <c r="K104" s="13">
        <v>13</v>
      </c>
      <c r="L104" s="13">
        <v>0</v>
      </c>
      <c r="M104" s="13">
        <v>0</v>
      </c>
      <c r="N104" s="13">
        <v>12</v>
      </c>
      <c r="O104" s="13">
        <v>12</v>
      </c>
      <c r="P104" s="13">
        <v>0</v>
      </c>
      <c r="Q104" s="13">
        <v>0</v>
      </c>
      <c r="R104" s="13">
        <v>0</v>
      </c>
      <c r="S104" s="13">
        <v>0</v>
      </c>
      <c r="T104" s="8">
        <f t="shared" si="2"/>
        <v>58</v>
      </c>
    </row>
    <row r="105" spans="1:20" ht="12.75">
      <c r="A105" s="13">
        <v>39</v>
      </c>
      <c r="B105" s="11">
        <v>108003</v>
      </c>
      <c r="C105" s="26" t="s">
        <v>132</v>
      </c>
      <c r="D105" s="13">
        <v>94</v>
      </c>
      <c r="E105" s="39" t="s">
        <v>70</v>
      </c>
      <c r="F105" s="13">
        <v>7</v>
      </c>
      <c r="G105" s="13">
        <v>9</v>
      </c>
      <c r="H105" s="13">
        <v>6</v>
      </c>
      <c r="I105" s="13">
        <v>13</v>
      </c>
      <c r="J105" s="13">
        <v>0</v>
      </c>
      <c r="K105" s="13">
        <v>0</v>
      </c>
      <c r="L105" s="13">
        <v>8</v>
      </c>
      <c r="M105" s="13">
        <v>0</v>
      </c>
      <c r="N105" s="13">
        <v>0</v>
      </c>
      <c r="O105" s="13">
        <v>0</v>
      </c>
      <c r="P105" s="13">
        <v>1</v>
      </c>
      <c r="Q105" s="13">
        <v>0</v>
      </c>
      <c r="R105" s="13">
        <v>13</v>
      </c>
      <c r="S105" s="13">
        <v>0</v>
      </c>
      <c r="T105" s="8">
        <f t="shared" si="2"/>
        <v>57</v>
      </c>
    </row>
    <row r="106" spans="1:20" ht="12.75">
      <c r="A106" s="13">
        <v>40</v>
      </c>
      <c r="B106" s="11">
        <v>39023</v>
      </c>
      <c r="C106" s="26" t="s">
        <v>129</v>
      </c>
      <c r="D106" s="13">
        <v>74</v>
      </c>
      <c r="E106" s="39" t="s">
        <v>15</v>
      </c>
      <c r="F106" s="13">
        <v>12</v>
      </c>
      <c r="G106" s="13">
        <v>0</v>
      </c>
      <c r="H106" s="13">
        <v>0</v>
      </c>
      <c r="I106" s="13">
        <v>10</v>
      </c>
      <c r="J106" s="13">
        <v>14</v>
      </c>
      <c r="K106" s="13">
        <v>8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2</v>
      </c>
      <c r="R106" s="13">
        <v>8</v>
      </c>
      <c r="S106" s="13">
        <v>0</v>
      </c>
      <c r="T106" s="8">
        <f t="shared" si="2"/>
        <v>54</v>
      </c>
    </row>
    <row r="107" spans="1:20" ht="12.75">
      <c r="A107" s="13">
        <v>41</v>
      </c>
      <c r="B107" s="11">
        <v>112012</v>
      </c>
      <c r="C107" s="26" t="s">
        <v>27</v>
      </c>
      <c r="D107" s="13">
        <v>82</v>
      </c>
      <c r="E107" s="39" t="s">
        <v>14</v>
      </c>
      <c r="F107" s="13">
        <v>17</v>
      </c>
      <c r="G107" s="13">
        <v>29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8">
        <f t="shared" si="2"/>
        <v>46</v>
      </c>
    </row>
    <row r="108" spans="1:20" ht="12.75">
      <c r="A108" s="13">
        <v>42</v>
      </c>
      <c r="B108" s="11">
        <v>119129</v>
      </c>
      <c r="C108" s="26" t="s">
        <v>124</v>
      </c>
      <c r="D108" s="13">
        <v>86</v>
      </c>
      <c r="E108" s="39" t="s">
        <v>6</v>
      </c>
      <c r="F108" s="13">
        <v>25</v>
      </c>
      <c r="G108" s="13">
        <v>19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8">
        <f t="shared" si="2"/>
        <v>44</v>
      </c>
    </row>
    <row r="109" spans="1:20" ht="12.75">
      <c r="A109" s="13">
        <v>43</v>
      </c>
      <c r="B109" s="11">
        <v>133070</v>
      </c>
      <c r="C109" s="26" t="s">
        <v>134</v>
      </c>
      <c r="D109" s="13">
        <v>96</v>
      </c>
      <c r="E109" s="39" t="s">
        <v>64</v>
      </c>
      <c r="F109" s="13">
        <v>5</v>
      </c>
      <c r="G109" s="13">
        <v>10</v>
      </c>
      <c r="H109" s="13">
        <v>0</v>
      </c>
      <c r="I109" s="13">
        <v>12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7</v>
      </c>
      <c r="S109" s="13">
        <v>0</v>
      </c>
      <c r="T109" s="8">
        <f t="shared" si="2"/>
        <v>34</v>
      </c>
    </row>
    <row r="110" spans="1:20" ht="12.75">
      <c r="A110" s="13">
        <v>44</v>
      </c>
      <c r="B110" s="11">
        <v>133063</v>
      </c>
      <c r="C110" s="26" t="s">
        <v>204</v>
      </c>
      <c r="D110" s="13">
        <v>97</v>
      </c>
      <c r="E110" s="39" t="s">
        <v>64</v>
      </c>
      <c r="F110" s="13">
        <v>0</v>
      </c>
      <c r="G110" s="13">
        <v>0</v>
      </c>
      <c r="H110" s="13">
        <v>0</v>
      </c>
      <c r="I110" s="13">
        <v>4</v>
      </c>
      <c r="J110" s="13">
        <v>8</v>
      </c>
      <c r="K110" s="13">
        <v>12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3</v>
      </c>
      <c r="S110" s="13">
        <v>0</v>
      </c>
      <c r="T110" s="8">
        <f t="shared" si="2"/>
        <v>27</v>
      </c>
    </row>
    <row r="111" spans="1:20" ht="12.75">
      <c r="A111" s="13">
        <v>45</v>
      </c>
      <c r="B111" s="40">
        <v>119031</v>
      </c>
      <c r="C111" s="41" t="s">
        <v>203</v>
      </c>
      <c r="D111" s="13">
        <v>67</v>
      </c>
      <c r="E111" s="39" t="s">
        <v>6</v>
      </c>
      <c r="F111" s="13">
        <v>0</v>
      </c>
      <c r="G111" s="13">
        <v>0</v>
      </c>
      <c r="H111" s="13">
        <v>0</v>
      </c>
      <c r="I111" s="13">
        <v>11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12</v>
      </c>
      <c r="S111" s="13">
        <v>0</v>
      </c>
      <c r="T111" s="8">
        <f t="shared" si="2"/>
        <v>23</v>
      </c>
    </row>
    <row r="112" spans="1:20" ht="12.75">
      <c r="A112" s="13">
        <v>46</v>
      </c>
      <c r="B112" s="11">
        <v>63050</v>
      </c>
      <c r="C112" s="26" t="s">
        <v>135</v>
      </c>
      <c r="D112" s="13">
        <v>95</v>
      </c>
      <c r="E112" s="39" t="s">
        <v>29</v>
      </c>
      <c r="F112" s="13">
        <v>4</v>
      </c>
      <c r="G112" s="13">
        <v>7</v>
      </c>
      <c r="H112" s="13">
        <v>1</v>
      </c>
      <c r="I112" s="13">
        <v>1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3</v>
      </c>
      <c r="R112" s="13">
        <v>5</v>
      </c>
      <c r="S112" s="13">
        <v>0</v>
      </c>
      <c r="T112" s="8">
        <f t="shared" si="2"/>
        <v>21</v>
      </c>
    </row>
    <row r="113" spans="1:20" ht="12.75">
      <c r="A113" s="13">
        <v>47</v>
      </c>
      <c r="B113" s="11">
        <v>119140</v>
      </c>
      <c r="C113" s="26" t="s">
        <v>184</v>
      </c>
      <c r="D113" s="13">
        <v>93</v>
      </c>
      <c r="E113" s="39" t="s">
        <v>6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8</v>
      </c>
      <c r="Q113" s="13">
        <v>0</v>
      </c>
      <c r="R113" s="13">
        <v>10</v>
      </c>
      <c r="S113" s="13">
        <v>0</v>
      </c>
      <c r="T113" s="8">
        <f t="shared" si="2"/>
        <v>18</v>
      </c>
    </row>
    <row r="114" spans="1:20" ht="12.75">
      <c r="A114" s="13">
        <v>48</v>
      </c>
      <c r="B114" s="11">
        <v>14014</v>
      </c>
      <c r="C114" s="26" t="s">
        <v>209</v>
      </c>
      <c r="D114" s="13">
        <v>97</v>
      </c>
      <c r="E114" s="39" t="s">
        <v>208</v>
      </c>
      <c r="F114" s="13">
        <v>0</v>
      </c>
      <c r="G114" s="13">
        <v>0</v>
      </c>
      <c r="H114" s="13">
        <v>0</v>
      </c>
      <c r="I114" s="13">
        <v>0</v>
      </c>
      <c r="J114" s="13">
        <v>7</v>
      </c>
      <c r="K114" s="13">
        <v>9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8">
        <f t="shared" si="2"/>
        <v>16</v>
      </c>
    </row>
    <row r="115" spans="1:20" ht="12.75">
      <c r="A115" s="13">
        <v>49</v>
      </c>
      <c r="B115" s="11">
        <v>60044</v>
      </c>
      <c r="C115" s="26" t="s">
        <v>206</v>
      </c>
      <c r="D115" s="13">
        <v>93</v>
      </c>
      <c r="E115" s="39" t="s">
        <v>20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3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9</v>
      </c>
      <c r="S115" s="13">
        <v>0</v>
      </c>
      <c r="T115" s="8">
        <f t="shared" si="2"/>
        <v>13</v>
      </c>
    </row>
    <row r="116" spans="1:20" ht="12.75">
      <c r="A116" s="13" t="s">
        <v>222</v>
      </c>
      <c r="B116" s="11">
        <v>14012</v>
      </c>
      <c r="C116" s="26" t="s">
        <v>210</v>
      </c>
      <c r="D116" s="13">
        <v>98</v>
      </c>
      <c r="E116" s="39" t="s">
        <v>208</v>
      </c>
      <c r="F116" s="13">
        <v>0</v>
      </c>
      <c r="G116" s="13">
        <v>0</v>
      </c>
      <c r="H116" s="13">
        <v>0</v>
      </c>
      <c r="I116" s="13">
        <v>0</v>
      </c>
      <c r="J116" s="13">
        <v>6</v>
      </c>
      <c r="K116" s="13">
        <v>7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8">
        <f t="shared" si="2"/>
        <v>13</v>
      </c>
    </row>
    <row r="117" spans="1:20" ht="12.75">
      <c r="A117" s="13">
        <v>51</v>
      </c>
      <c r="B117" s="11">
        <v>60007</v>
      </c>
      <c r="C117" s="26" t="s">
        <v>157</v>
      </c>
      <c r="D117" s="13">
        <v>87</v>
      </c>
      <c r="E117" s="39" t="s">
        <v>20</v>
      </c>
      <c r="F117" s="13">
        <v>0</v>
      </c>
      <c r="G117" s="13">
        <v>0</v>
      </c>
      <c r="H117" s="13">
        <v>8</v>
      </c>
      <c r="I117" s="13">
        <v>0</v>
      </c>
      <c r="J117" s="13">
        <v>4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8">
        <f t="shared" si="2"/>
        <v>12</v>
      </c>
    </row>
    <row r="118" spans="1:20" ht="12.75">
      <c r="A118" s="13">
        <v>52</v>
      </c>
      <c r="B118" s="11">
        <v>24008</v>
      </c>
      <c r="C118" s="26" t="s">
        <v>185</v>
      </c>
      <c r="D118" s="13">
        <v>72</v>
      </c>
      <c r="E118" s="39" t="s">
        <v>24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6</v>
      </c>
      <c r="Q118" s="13">
        <v>4</v>
      </c>
      <c r="R118" s="13">
        <v>0</v>
      </c>
      <c r="S118" s="13">
        <v>0</v>
      </c>
      <c r="T118" s="8">
        <f t="shared" si="2"/>
        <v>10</v>
      </c>
    </row>
    <row r="119" spans="1:20" ht="12.75">
      <c r="A119" s="13" t="s">
        <v>222</v>
      </c>
      <c r="B119" s="11">
        <v>20008</v>
      </c>
      <c r="C119" s="26" t="s">
        <v>186</v>
      </c>
      <c r="D119" s="13">
        <v>97</v>
      </c>
      <c r="E119" s="39" t="s">
        <v>187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5</v>
      </c>
      <c r="Q119" s="13">
        <v>5</v>
      </c>
      <c r="R119" s="13">
        <v>0</v>
      </c>
      <c r="S119" s="13">
        <v>0</v>
      </c>
      <c r="T119" s="8">
        <f t="shared" si="2"/>
        <v>10</v>
      </c>
    </row>
    <row r="120" spans="1:20" ht="12.75">
      <c r="A120" s="13">
        <v>54</v>
      </c>
      <c r="B120" s="11">
        <v>133003</v>
      </c>
      <c r="C120" s="26" t="s">
        <v>205</v>
      </c>
      <c r="D120" s="13">
        <v>88</v>
      </c>
      <c r="E120" s="39" t="s">
        <v>64</v>
      </c>
      <c r="F120" s="13">
        <v>0</v>
      </c>
      <c r="G120" s="13">
        <v>0</v>
      </c>
      <c r="H120" s="13">
        <v>0</v>
      </c>
      <c r="I120" s="13">
        <v>3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6</v>
      </c>
      <c r="S120" s="13">
        <v>0</v>
      </c>
      <c r="T120" s="8">
        <f t="shared" si="2"/>
        <v>9</v>
      </c>
    </row>
    <row r="121" spans="1:20" ht="12.75">
      <c r="A121" s="13">
        <v>55</v>
      </c>
      <c r="B121" s="11">
        <v>60019</v>
      </c>
      <c r="C121" s="26" t="s">
        <v>200</v>
      </c>
      <c r="D121" s="13">
        <v>95</v>
      </c>
      <c r="E121" s="39" t="s">
        <v>20</v>
      </c>
      <c r="F121" s="13">
        <v>0</v>
      </c>
      <c r="G121" s="13">
        <v>0</v>
      </c>
      <c r="H121" s="13">
        <v>0</v>
      </c>
      <c r="I121" s="13">
        <v>0</v>
      </c>
      <c r="J121" s="13">
        <v>2</v>
      </c>
      <c r="K121" s="13">
        <v>6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8">
        <f t="shared" si="2"/>
        <v>8</v>
      </c>
    </row>
    <row r="122" spans="1:20" ht="12.75">
      <c r="A122" s="13">
        <v>56</v>
      </c>
      <c r="B122" s="11">
        <v>119117</v>
      </c>
      <c r="C122" s="26" t="s">
        <v>211</v>
      </c>
      <c r="D122" s="13">
        <v>98</v>
      </c>
      <c r="E122" s="39" t="s">
        <v>6</v>
      </c>
      <c r="F122" s="13">
        <v>0</v>
      </c>
      <c r="G122" s="13">
        <v>0</v>
      </c>
      <c r="H122" s="13">
        <v>0</v>
      </c>
      <c r="I122" s="13">
        <v>0</v>
      </c>
      <c r="J122" s="13">
        <v>3</v>
      </c>
      <c r="K122" s="13">
        <v>1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8">
        <f t="shared" si="2"/>
        <v>4</v>
      </c>
    </row>
    <row r="123" spans="1:20" ht="12.75">
      <c r="A123" s="13"/>
      <c r="B123" s="11"/>
      <c r="C123" s="26"/>
      <c r="D123" s="13"/>
      <c r="E123" s="3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42"/>
    </row>
    <row r="124" spans="1:20" ht="12.75">
      <c r="A124" s="13"/>
      <c r="B124" s="5" t="s">
        <v>229</v>
      </c>
      <c r="C124" s="6"/>
      <c r="D124" s="7"/>
      <c r="E124" s="5"/>
      <c r="F124" s="28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34"/>
    </row>
    <row r="125" spans="1:20" ht="12.75">
      <c r="A125" s="13"/>
      <c r="B125" s="11" t="s">
        <v>226</v>
      </c>
      <c r="C125" s="11"/>
      <c r="D125" s="13"/>
      <c r="E125" s="3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34"/>
    </row>
    <row r="126" spans="1:20" ht="12.75">
      <c r="A126" s="13"/>
      <c r="B126" s="11"/>
      <c r="C126" s="11"/>
      <c r="D126" s="13"/>
      <c r="E126" s="3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34"/>
    </row>
    <row r="127" spans="1:20" ht="12.75">
      <c r="A127" s="13"/>
      <c r="B127" s="11"/>
      <c r="C127" s="11"/>
      <c r="D127" s="13"/>
      <c r="E127" s="3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34"/>
    </row>
    <row r="128" spans="1:20" ht="12.75">
      <c r="A128" s="13"/>
      <c r="B128" s="11"/>
      <c r="C128" s="11"/>
      <c r="D128" s="13"/>
      <c r="E128" s="3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34"/>
    </row>
    <row r="129" spans="1:20" ht="12.75">
      <c r="A129" s="13"/>
      <c r="B129" s="11"/>
      <c r="C129" s="11"/>
      <c r="D129" s="13"/>
      <c r="E129" s="3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34"/>
    </row>
    <row r="130" spans="1:20" ht="12.75">
      <c r="A130" s="13"/>
      <c r="B130" s="11"/>
      <c r="C130" s="11"/>
      <c r="D130" s="13"/>
      <c r="E130" s="3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34"/>
    </row>
    <row r="131" spans="1:20" ht="12.75">
      <c r="A131" s="13"/>
      <c r="B131" s="11"/>
      <c r="C131" s="11"/>
      <c r="D131" s="13"/>
      <c r="E131" s="3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34"/>
    </row>
    <row r="132" spans="1:20" ht="12.75">
      <c r="A132" s="13"/>
      <c r="B132" s="11"/>
      <c r="C132" s="11"/>
      <c r="D132" s="13"/>
      <c r="E132" s="3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34"/>
    </row>
    <row r="133" spans="1:20" ht="12.75">
      <c r="A133" s="13"/>
      <c r="B133" s="11"/>
      <c r="C133" s="11"/>
      <c r="D133" s="13"/>
      <c r="E133" s="3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34"/>
    </row>
    <row r="134" spans="1:20" ht="12.75">
      <c r="A134" s="13"/>
      <c r="B134" s="11"/>
      <c r="C134" s="11"/>
      <c r="D134" s="13"/>
      <c r="E134" s="3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34"/>
    </row>
    <row r="135" spans="1:20" ht="12.75">
      <c r="A135" s="13"/>
      <c r="B135" s="11"/>
      <c r="C135" s="11"/>
      <c r="D135" s="13"/>
      <c r="E135" s="3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34"/>
    </row>
    <row r="136" spans="1:20" ht="12.75">
      <c r="A136" s="13"/>
      <c r="B136" s="11"/>
      <c r="C136" s="11"/>
      <c r="D136" s="13"/>
      <c r="E136" s="3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34"/>
    </row>
    <row r="137" spans="1:20" ht="12.75">
      <c r="A137" s="13"/>
      <c r="B137" s="11"/>
      <c r="C137" s="11"/>
      <c r="D137" s="13"/>
      <c r="E137" s="39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34"/>
    </row>
    <row r="138" spans="1:20" ht="18">
      <c r="A138" s="13"/>
      <c r="B138" s="11"/>
      <c r="C138" s="38" t="s">
        <v>227</v>
      </c>
      <c r="D138" s="7"/>
      <c r="E138" s="39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34"/>
    </row>
    <row r="139" spans="1:20" ht="12.75">
      <c r="A139" s="8"/>
      <c r="B139" s="11"/>
      <c r="C139" s="11"/>
      <c r="D139" s="13"/>
      <c r="E139" s="11"/>
      <c r="F139" s="15" t="s">
        <v>51</v>
      </c>
      <c r="G139" s="15"/>
      <c r="H139" s="15"/>
      <c r="I139" s="15"/>
      <c r="J139" s="15"/>
      <c r="K139" s="15"/>
      <c r="L139" s="15"/>
      <c r="M139" s="15" t="s">
        <v>96</v>
      </c>
      <c r="N139" s="15"/>
      <c r="O139" s="15"/>
      <c r="P139" s="15"/>
      <c r="Q139" s="15"/>
      <c r="R139" s="15"/>
      <c r="S139" s="15"/>
      <c r="T139" s="34"/>
    </row>
    <row r="140" spans="1:20" ht="58.5">
      <c r="A140" s="35" t="s">
        <v>0</v>
      </c>
      <c r="B140" s="35" t="s">
        <v>5</v>
      </c>
      <c r="C140" s="35" t="s">
        <v>1</v>
      </c>
      <c r="D140" s="35" t="s">
        <v>2</v>
      </c>
      <c r="E140" s="35" t="s">
        <v>3</v>
      </c>
      <c r="F140" s="35" t="s">
        <v>107</v>
      </c>
      <c r="G140" s="35" t="s">
        <v>108</v>
      </c>
      <c r="H140" s="35" t="s">
        <v>109</v>
      </c>
      <c r="I140" s="35" t="s">
        <v>110</v>
      </c>
      <c r="J140" s="35" t="s">
        <v>87</v>
      </c>
      <c r="K140" s="35" t="s">
        <v>87</v>
      </c>
      <c r="L140" s="35" t="s">
        <v>65</v>
      </c>
      <c r="M140" s="35" t="s">
        <v>103</v>
      </c>
      <c r="N140" s="35" t="s">
        <v>104</v>
      </c>
      <c r="O140" s="35" t="s">
        <v>105</v>
      </c>
      <c r="P140" s="35" t="s">
        <v>99</v>
      </c>
      <c r="Q140" s="35" t="s">
        <v>100</v>
      </c>
      <c r="R140" s="35" t="s">
        <v>106</v>
      </c>
      <c r="S140" s="35" t="s">
        <v>65</v>
      </c>
      <c r="T140" s="14" t="s">
        <v>4</v>
      </c>
    </row>
    <row r="141" spans="1:20" ht="12.75">
      <c r="A141" s="8">
        <v>1</v>
      </c>
      <c r="B141" s="5">
        <v>80011</v>
      </c>
      <c r="C141" s="6" t="s">
        <v>57</v>
      </c>
      <c r="D141" s="7">
        <v>89</v>
      </c>
      <c r="E141" s="6" t="s">
        <v>58</v>
      </c>
      <c r="F141" s="13">
        <v>53</v>
      </c>
      <c r="G141" s="13">
        <v>60</v>
      </c>
      <c r="H141" s="13">
        <v>60</v>
      </c>
      <c r="I141" s="13">
        <v>0</v>
      </c>
      <c r="J141" s="13">
        <v>60</v>
      </c>
      <c r="K141" s="13">
        <v>53</v>
      </c>
      <c r="L141" s="13">
        <v>60</v>
      </c>
      <c r="M141" s="13">
        <v>60</v>
      </c>
      <c r="N141" s="13">
        <v>60</v>
      </c>
      <c r="O141" s="13">
        <v>60</v>
      </c>
      <c r="P141" s="13">
        <v>60</v>
      </c>
      <c r="Q141" s="13">
        <v>60</v>
      </c>
      <c r="R141" s="13">
        <v>0</v>
      </c>
      <c r="S141" s="13">
        <v>60</v>
      </c>
      <c r="T141" s="8">
        <f aca="true" t="shared" si="3" ref="T141:T174">SUM(F141:S141)-MIN(F141:L141)-SMALL(F141:L141,2)-MIN(M141:S141)-SMALL(M141:S141,2)</f>
        <v>593</v>
      </c>
    </row>
    <row r="142" spans="1:20" ht="12.75">
      <c r="A142" s="8">
        <v>2</v>
      </c>
      <c r="B142" s="5">
        <v>64041</v>
      </c>
      <c r="C142" s="6" t="s">
        <v>86</v>
      </c>
      <c r="D142" s="7">
        <v>94</v>
      </c>
      <c r="E142" s="6" t="s">
        <v>13</v>
      </c>
      <c r="F142" s="13">
        <v>42</v>
      </c>
      <c r="G142" s="13">
        <v>53</v>
      </c>
      <c r="H142" s="13">
        <v>0</v>
      </c>
      <c r="I142" s="13">
        <v>60</v>
      </c>
      <c r="J142" s="13">
        <v>53</v>
      </c>
      <c r="K142" s="13">
        <v>60</v>
      </c>
      <c r="L142" s="13">
        <v>53</v>
      </c>
      <c r="M142" s="13">
        <v>53</v>
      </c>
      <c r="N142" s="13">
        <v>53</v>
      </c>
      <c r="O142" s="13">
        <v>0</v>
      </c>
      <c r="P142" s="13">
        <v>47</v>
      </c>
      <c r="Q142" s="13">
        <v>47</v>
      </c>
      <c r="R142" s="13">
        <v>60</v>
      </c>
      <c r="S142" s="13">
        <v>53</v>
      </c>
      <c r="T142" s="8">
        <f t="shared" si="3"/>
        <v>545</v>
      </c>
    </row>
    <row r="143" spans="1:20" ht="13.5" thickBot="1">
      <c r="A143" s="22">
        <v>3</v>
      </c>
      <c r="B143" s="48">
        <v>1005</v>
      </c>
      <c r="C143" s="49" t="s">
        <v>53</v>
      </c>
      <c r="D143" s="50">
        <v>80</v>
      </c>
      <c r="E143" s="49" t="s">
        <v>7</v>
      </c>
      <c r="F143" s="25">
        <v>28</v>
      </c>
      <c r="G143" s="25">
        <v>38</v>
      </c>
      <c r="H143" s="25">
        <v>34</v>
      </c>
      <c r="I143" s="25">
        <v>0</v>
      </c>
      <c r="J143" s="25">
        <v>20</v>
      </c>
      <c r="K143" s="25">
        <v>28</v>
      </c>
      <c r="L143" s="25">
        <v>47</v>
      </c>
      <c r="M143" s="25">
        <v>47</v>
      </c>
      <c r="N143" s="25">
        <v>42</v>
      </c>
      <c r="O143" s="25">
        <v>0</v>
      </c>
      <c r="P143" s="25">
        <v>28</v>
      </c>
      <c r="Q143" s="25">
        <v>34</v>
      </c>
      <c r="R143" s="25">
        <v>0</v>
      </c>
      <c r="S143" s="25">
        <v>42</v>
      </c>
      <c r="T143" s="22">
        <f t="shared" si="3"/>
        <v>368</v>
      </c>
    </row>
    <row r="144" spans="1:20" ht="12.75">
      <c r="A144" s="8"/>
      <c r="B144" s="5"/>
      <c r="C144" s="6"/>
      <c r="D144" s="7"/>
      <c r="E144" s="6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8"/>
    </row>
    <row r="145" spans="1:20" ht="12.75">
      <c r="A145" s="8"/>
      <c r="B145" s="5"/>
      <c r="C145" s="6"/>
      <c r="D145" s="7"/>
      <c r="E145" s="33" t="s">
        <v>221</v>
      </c>
      <c r="F145" s="36"/>
      <c r="G145" s="36"/>
      <c r="H145" s="36"/>
      <c r="I145" s="36"/>
      <c r="J145" s="36"/>
      <c r="K145" s="36"/>
      <c r="L145" s="36"/>
      <c r="M145" s="13"/>
      <c r="N145" s="13"/>
      <c r="O145" s="13"/>
      <c r="P145" s="13"/>
      <c r="Q145" s="13"/>
      <c r="R145" s="13"/>
      <c r="S145" s="13"/>
      <c r="T145" s="8"/>
    </row>
    <row r="146" spans="1:20" ht="12.75">
      <c r="A146" s="8">
        <v>4</v>
      </c>
      <c r="B146" s="5">
        <v>119019</v>
      </c>
      <c r="C146" s="6" t="s">
        <v>8</v>
      </c>
      <c r="D146" s="7">
        <v>74</v>
      </c>
      <c r="E146" s="6" t="s">
        <v>6</v>
      </c>
      <c r="F146" s="13">
        <v>34</v>
      </c>
      <c r="G146" s="13">
        <v>34</v>
      </c>
      <c r="H146" s="13">
        <v>42</v>
      </c>
      <c r="I146" s="13">
        <v>42</v>
      </c>
      <c r="J146" s="13">
        <v>34</v>
      </c>
      <c r="K146" s="13">
        <v>0</v>
      </c>
      <c r="L146" s="13">
        <v>42</v>
      </c>
      <c r="M146" s="13">
        <v>0</v>
      </c>
      <c r="N146" s="13">
        <v>0</v>
      </c>
      <c r="O146" s="13">
        <v>53</v>
      </c>
      <c r="P146" s="13">
        <v>25</v>
      </c>
      <c r="Q146" s="13">
        <v>22</v>
      </c>
      <c r="R146" s="13">
        <v>0</v>
      </c>
      <c r="S146" s="13">
        <v>47</v>
      </c>
      <c r="T146" s="8">
        <f t="shared" si="3"/>
        <v>341</v>
      </c>
    </row>
    <row r="147" spans="1:20" ht="12.75">
      <c r="A147" s="8">
        <v>5</v>
      </c>
      <c r="B147" s="5">
        <v>121047</v>
      </c>
      <c r="C147" s="6" t="s">
        <v>137</v>
      </c>
      <c r="D147" s="7">
        <v>96</v>
      </c>
      <c r="E147" s="6" t="s">
        <v>138</v>
      </c>
      <c r="F147" s="13">
        <v>20</v>
      </c>
      <c r="G147" s="13">
        <v>25</v>
      </c>
      <c r="H147" s="13">
        <v>25</v>
      </c>
      <c r="I147" s="13">
        <v>34</v>
      </c>
      <c r="J147" s="13">
        <v>16</v>
      </c>
      <c r="K147" s="13">
        <v>31</v>
      </c>
      <c r="L147" s="13">
        <v>0</v>
      </c>
      <c r="M147" s="13">
        <v>0</v>
      </c>
      <c r="N147" s="13">
        <v>34</v>
      </c>
      <c r="O147" s="13">
        <v>47</v>
      </c>
      <c r="P147" s="13">
        <v>31</v>
      </c>
      <c r="Q147" s="13">
        <v>31</v>
      </c>
      <c r="R147" s="13">
        <v>38</v>
      </c>
      <c r="S147" s="13">
        <v>28</v>
      </c>
      <c r="T147" s="8">
        <f t="shared" si="3"/>
        <v>316</v>
      </c>
    </row>
    <row r="148" spans="1:20" ht="12.75">
      <c r="A148" s="8">
        <v>6</v>
      </c>
      <c r="B148" s="5">
        <v>119017</v>
      </c>
      <c r="C148" s="6" t="s">
        <v>11</v>
      </c>
      <c r="D148" s="7">
        <v>83</v>
      </c>
      <c r="E148" s="6" t="s">
        <v>6</v>
      </c>
      <c r="F148" s="13">
        <v>60</v>
      </c>
      <c r="G148" s="13">
        <v>47</v>
      </c>
      <c r="H148" s="13">
        <v>53</v>
      </c>
      <c r="I148" s="13">
        <v>0</v>
      </c>
      <c r="J148" s="13">
        <v>47</v>
      </c>
      <c r="K148" s="13">
        <v>47</v>
      </c>
      <c r="L148" s="13">
        <v>0</v>
      </c>
      <c r="M148" s="13">
        <v>0</v>
      </c>
      <c r="N148" s="13">
        <v>0</v>
      </c>
      <c r="O148" s="13">
        <v>0</v>
      </c>
      <c r="P148" s="13">
        <v>42</v>
      </c>
      <c r="Q148" s="13">
        <v>12</v>
      </c>
      <c r="R148" s="13">
        <v>0</v>
      </c>
      <c r="S148" s="13">
        <v>0</v>
      </c>
      <c r="T148" s="8">
        <f t="shared" si="3"/>
        <v>308</v>
      </c>
    </row>
    <row r="149" spans="1:20" ht="12.75">
      <c r="A149" s="8">
        <v>7</v>
      </c>
      <c r="B149" s="5">
        <v>119100</v>
      </c>
      <c r="C149" s="6" t="s">
        <v>136</v>
      </c>
      <c r="D149" s="7">
        <v>86</v>
      </c>
      <c r="E149" s="6" t="s">
        <v>6</v>
      </c>
      <c r="F149" s="13">
        <v>38</v>
      </c>
      <c r="G149" s="13">
        <v>42</v>
      </c>
      <c r="H149" s="13">
        <v>47</v>
      </c>
      <c r="I149" s="13">
        <v>53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20</v>
      </c>
      <c r="Q149" s="13">
        <v>28</v>
      </c>
      <c r="R149" s="13">
        <v>42</v>
      </c>
      <c r="S149" s="13">
        <v>0</v>
      </c>
      <c r="T149" s="8">
        <f t="shared" si="3"/>
        <v>270</v>
      </c>
    </row>
    <row r="150" spans="1:20" ht="12.75">
      <c r="A150" s="8">
        <v>8</v>
      </c>
      <c r="B150" s="5">
        <v>57074</v>
      </c>
      <c r="C150" s="6" t="s">
        <v>62</v>
      </c>
      <c r="D150" s="7">
        <v>91</v>
      </c>
      <c r="E150" s="6" t="s">
        <v>84</v>
      </c>
      <c r="F150" s="13">
        <v>47</v>
      </c>
      <c r="G150" s="13">
        <v>28</v>
      </c>
      <c r="H150" s="13">
        <v>0</v>
      </c>
      <c r="I150" s="13">
        <v>0</v>
      </c>
      <c r="J150" s="13">
        <v>31</v>
      </c>
      <c r="K150" s="13">
        <v>34</v>
      </c>
      <c r="L150" s="13">
        <v>38</v>
      </c>
      <c r="M150" s="13">
        <v>0</v>
      </c>
      <c r="N150" s="13">
        <v>47</v>
      </c>
      <c r="O150" s="13">
        <v>0</v>
      </c>
      <c r="P150" s="13">
        <v>0</v>
      </c>
      <c r="Q150" s="13">
        <v>0</v>
      </c>
      <c r="R150" s="13">
        <v>0</v>
      </c>
      <c r="S150" s="13">
        <v>31</v>
      </c>
      <c r="T150" s="8">
        <f t="shared" si="3"/>
        <v>256</v>
      </c>
    </row>
    <row r="151" spans="1:20" ht="12.75">
      <c r="A151" s="8">
        <v>9</v>
      </c>
      <c r="B151" s="5">
        <v>43010</v>
      </c>
      <c r="C151" s="6" t="s">
        <v>94</v>
      </c>
      <c r="D151" s="7">
        <v>93</v>
      </c>
      <c r="E151" s="6" t="s">
        <v>95</v>
      </c>
      <c r="F151" s="13">
        <v>31</v>
      </c>
      <c r="G151" s="13">
        <v>31</v>
      </c>
      <c r="H151" s="13">
        <v>31</v>
      </c>
      <c r="I151" s="13">
        <v>28</v>
      </c>
      <c r="J151" s="13">
        <v>28</v>
      </c>
      <c r="K151" s="13">
        <v>25</v>
      </c>
      <c r="L151" s="13">
        <v>28</v>
      </c>
      <c r="M151" s="13">
        <v>0</v>
      </c>
      <c r="N151" s="13">
        <v>38</v>
      </c>
      <c r="O151" s="13">
        <v>0</v>
      </c>
      <c r="P151" s="13">
        <v>18</v>
      </c>
      <c r="Q151" s="13">
        <v>20</v>
      </c>
      <c r="R151" s="13">
        <v>25</v>
      </c>
      <c r="S151" s="13">
        <v>0</v>
      </c>
      <c r="T151" s="8">
        <f t="shared" si="3"/>
        <v>250</v>
      </c>
    </row>
    <row r="152" spans="1:20" ht="12.75">
      <c r="A152" s="8">
        <v>10</v>
      </c>
      <c r="B152" s="5">
        <v>12012</v>
      </c>
      <c r="C152" s="6" t="s">
        <v>175</v>
      </c>
      <c r="D152" s="7">
        <v>93</v>
      </c>
      <c r="E152" s="6" t="s">
        <v>60</v>
      </c>
      <c r="F152" s="13">
        <v>0</v>
      </c>
      <c r="G152" s="13">
        <v>0</v>
      </c>
      <c r="H152" s="13">
        <v>0</v>
      </c>
      <c r="I152" s="13">
        <v>47</v>
      </c>
      <c r="J152" s="13">
        <v>38</v>
      </c>
      <c r="K152" s="13">
        <v>38</v>
      </c>
      <c r="L152" s="13">
        <v>0</v>
      </c>
      <c r="M152" s="13">
        <v>0</v>
      </c>
      <c r="N152" s="13">
        <v>0</v>
      </c>
      <c r="O152" s="13">
        <v>0</v>
      </c>
      <c r="P152" s="13">
        <v>34</v>
      </c>
      <c r="Q152" s="13">
        <v>38</v>
      </c>
      <c r="R152" s="13">
        <v>47</v>
      </c>
      <c r="S152" s="13">
        <v>0</v>
      </c>
      <c r="T152" s="8">
        <f t="shared" si="3"/>
        <v>242</v>
      </c>
    </row>
    <row r="153" spans="1:20" ht="12.75">
      <c r="A153" s="8">
        <v>11</v>
      </c>
      <c r="B153" s="5">
        <v>24044</v>
      </c>
      <c r="C153" s="6" t="s">
        <v>38</v>
      </c>
      <c r="D153" s="7">
        <v>85</v>
      </c>
      <c r="E153" s="6" t="s">
        <v>24</v>
      </c>
      <c r="F153" s="13">
        <v>0</v>
      </c>
      <c r="G153" s="13">
        <v>0</v>
      </c>
      <c r="H153" s="13">
        <v>38</v>
      </c>
      <c r="I153" s="13">
        <v>0</v>
      </c>
      <c r="J153" s="13">
        <v>42</v>
      </c>
      <c r="K153" s="13">
        <v>42</v>
      </c>
      <c r="L153" s="13">
        <v>0</v>
      </c>
      <c r="M153" s="13">
        <v>0</v>
      </c>
      <c r="N153" s="13">
        <v>0</v>
      </c>
      <c r="O153" s="13">
        <v>0</v>
      </c>
      <c r="P153" s="13">
        <v>38</v>
      </c>
      <c r="Q153" s="13">
        <v>42</v>
      </c>
      <c r="R153" s="13">
        <v>0</v>
      </c>
      <c r="S153" s="13">
        <v>38</v>
      </c>
      <c r="T153" s="8">
        <f t="shared" si="3"/>
        <v>240</v>
      </c>
    </row>
    <row r="154" spans="1:20" ht="12.75">
      <c r="A154" s="8">
        <v>12</v>
      </c>
      <c r="B154" s="5">
        <v>119089</v>
      </c>
      <c r="C154" s="6" t="s">
        <v>85</v>
      </c>
      <c r="D154" s="7">
        <v>93</v>
      </c>
      <c r="E154" s="6" t="s">
        <v>6</v>
      </c>
      <c r="F154" s="13">
        <v>22</v>
      </c>
      <c r="G154" s="13">
        <v>22</v>
      </c>
      <c r="H154" s="13">
        <v>18</v>
      </c>
      <c r="I154" s="13">
        <v>25</v>
      </c>
      <c r="J154" s="13">
        <v>25</v>
      </c>
      <c r="K154" s="13">
        <v>18</v>
      </c>
      <c r="L154" s="13">
        <v>34</v>
      </c>
      <c r="M154" s="13">
        <v>0</v>
      </c>
      <c r="N154" s="13">
        <v>0</v>
      </c>
      <c r="O154" s="13">
        <v>0</v>
      </c>
      <c r="P154" s="13">
        <v>22</v>
      </c>
      <c r="Q154" s="13">
        <v>25</v>
      </c>
      <c r="R154" s="13">
        <v>34</v>
      </c>
      <c r="S154" s="13">
        <v>18</v>
      </c>
      <c r="T154" s="8">
        <f t="shared" si="3"/>
        <v>227</v>
      </c>
    </row>
    <row r="155" spans="1:20" ht="12.75">
      <c r="A155" s="8">
        <v>13</v>
      </c>
      <c r="B155" s="5">
        <v>115040</v>
      </c>
      <c r="C155" s="6" t="s">
        <v>44</v>
      </c>
      <c r="D155" s="7">
        <v>74</v>
      </c>
      <c r="E155" s="6" t="s">
        <v>36</v>
      </c>
      <c r="F155" s="13">
        <v>0</v>
      </c>
      <c r="G155" s="13">
        <v>0</v>
      </c>
      <c r="H155" s="13">
        <v>20</v>
      </c>
      <c r="I155" s="13">
        <v>20</v>
      </c>
      <c r="J155" s="13">
        <v>12</v>
      </c>
      <c r="K155" s="13">
        <v>12</v>
      </c>
      <c r="L155" s="13">
        <v>0</v>
      </c>
      <c r="M155" s="13">
        <v>38</v>
      </c>
      <c r="N155" s="13">
        <v>31</v>
      </c>
      <c r="O155" s="13">
        <v>42</v>
      </c>
      <c r="P155" s="13">
        <v>16</v>
      </c>
      <c r="Q155" s="13">
        <v>16</v>
      </c>
      <c r="R155" s="13">
        <v>31</v>
      </c>
      <c r="S155" s="13">
        <v>0</v>
      </c>
      <c r="T155" s="8">
        <f t="shared" si="3"/>
        <v>222</v>
      </c>
    </row>
    <row r="156" spans="1:20" ht="12.75">
      <c r="A156" s="8">
        <v>14</v>
      </c>
      <c r="B156" s="5">
        <v>48072</v>
      </c>
      <c r="C156" s="6" t="s">
        <v>139</v>
      </c>
      <c r="D156" s="7">
        <v>68</v>
      </c>
      <c r="E156" s="6" t="s">
        <v>43</v>
      </c>
      <c r="F156" s="13">
        <v>18</v>
      </c>
      <c r="G156" s="13">
        <v>0</v>
      </c>
      <c r="H156" s="13">
        <v>14</v>
      </c>
      <c r="I156" s="13">
        <v>0</v>
      </c>
      <c r="J156" s="13">
        <v>6</v>
      </c>
      <c r="K156" s="13">
        <v>6</v>
      </c>
      <c r="L156" s="13">
        <v>31</v>
      </c>
      <c r="M156" s="13">
        <v>42</v>
      </c>
      <c r="N156" s="13">
        <v>28</v>
      </c>
      <c r="O156" s="13">
        <v>38</v>
      </c>
      <c r="P156" s="13">
        <v>0</v>
      </c>
      <c r="Q156" s="13">
        <v>0</v>
      </c>
      <c r="R156" s="13">
        <v>0</v>
      </c>
      <c r="S156" s="13">
        <v>20</v>
      </c>
      <c r="T156" s="8">
        <f t="shared" si="3"/>
        <v>203</v>
      </c>
    </row>
    <row r="157" spans="1:20" ht="13.5" thickBot="1">
      <c r="A157" s="22">
        <v>15</v>
      </c>
      <c r="B157" s="48">
        <v>119091</v>
      </c>
      <c r="C157" s="49" t="s">
        <v>174</v>
      </c>
      <c r="D157" s="50">
        <v>74</v>
      </c>
      <c r="E157" s="49" t="s">
        <v>6</v>
      </c>
      <c r="F157" s="25">
        <v>0</v>
      </c>
      <c r="G157" s="25">
        <v>0</v>
      </c>
      <c r="H157" s="25">
        <v>0</v>
      </c>
      <c r="I157" s="25">
        <v>38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53</v>
      </c>
      <c r="Q157" s="25">
        <v>53</v>
      </c>
      <c r="R157" s="25">
        <v>53</v>
      </c>
      <c r="S157" s="25">
        <v>0</v>
      </c>
      <c r="T157" s="22">
        <f t="shared" si="3"/>
        <v>197</v>
      </c>
    </row>
    <row r="158" spans="1:20" ht="12.75">
      <c r="A158" s="8"/>
      <c r="B158" s="5"/>
      <c r="C158" s="6"/>
      <c r="D158" s="7"/>
      <c r="E158" s="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8"/>
    </row>
    <row r="159" spans="1:20" ht="12.75">
      <c r="A159" s="8"/>
      <c r="B159" s="5"/>
      <c r="C159" s="6"/>
      <c r="D159" s="7"/>
      <c r="E159" s="33" t="s">
        <v>245</v>
      </c>
      <c r="F159" s="36"/>
      <c r="G159" s="36"/>
      <c r="H159" s="36"/>
      <c r="I159" s="36"/>
      <c r="J159" s="36"/>
      <c r="K159" s="36"/>
      <c r="L159" s="36"/>
      <c r="M159" s="13"/>
      <c r="N159" s="13"/>
      <c r="O159" s="13"/>
      <c r="P159" s="13"/>
      <c r="Q159" s="13"/>
      <c r="R159" s="13"/>
      <c r="S159" s="13"/>
      <c r="T159" s="8"/>
    </row>
    <row r="160" spans="1:20" ht="12.75">
      <c r="A160" s="8">
        <v>16</v>
      </c>
      <c r="B160" s="5">
        <v>112043</v>
      </c>
      <c r="C160" s="6" t="s">
        <v>45</v>
      </c>
      <c r="D160" s="7">
        <v>85</v>
      </c>
      <c r="E160" s="6" t="s">
        <v>14</v>
      </c>
      <c r="F160" s="13">
        <v>25</v>
      </c>
      <c r="G160" s="13">
        <v>20</v>
      </c>
      <c r="H160" s="13">
        <v>0</v>
      </c>
      <c r="I160" s="13">
        <v>22</v>
      </c>
      <c r="J160" s="13">
        <v>22</v>
      </c>
      <c r="K160" s="13">
        <v>22</v>
      </c>
      <c r="L160" s="13">
        <v>0</v>
      </c>
      <c r="M160" s="13">
        <v>0</v>
      </c>
      <c r="N160" s="13">
        <v>0</v>
      </c>
      <c r="O160" s="13">
        <v>0</v>
      </c>
      <c r="P160" s="13">
        <v>8</v>
      </c>
      <c r="Q160" s="13">
        <v>8</v>
      </c>
      <c r="R160" s="13">
        <v>20</v>
      </c>
      <c r="S160" s="13">
        <v>25</v>
      </c>
      <c r="T160" s="8">
        <f t="shared" si="3"/>
        <v>172</v>
      </c>
    </row>
    <row r="161" spans="1:20" ht="12.75">
      <c r="A161" s="8">
        <v>17</v>
      </c>
      <c r="B161" s="5">
        <v>116071</v>
      </c>
      <c r="C161" s="6" t="s">
        <v>140</v>
      </c>
      <c r="D161" s="7">
        <v>94</v>
      </c>
      <c r="E161" s="6" t="s">
        <v>26</v>
      </c>
      <c r="F161" s="13">
        <v>16</v>
      </c>
      <c r="G161" s="13">
        <v>18</v>
      </c>
      <c r="H161" s="13">
        <v>12</v>
      </c>
      <c r="I161" s="13">
        <v>14</v>
      </c>
      <c r="J161" s="13">
        <v>4</v>
      </c>
      <c r="K161" s="13">
        <v>0</v>
      </c>
      <c r="L161" s="13">
        <v>0</v>
      </c>
      <c r="M161" s="13">
        <v>0</v>
      </c>
      <c r="N161" s="13">
        <v>0</v>
      </c>
      <c r="O161" s="13">
        <v>34</v>
      </c>
      <c r="P161" s="13">
        <v>7</v>
      </c>
      <c r="Q161" s="13">
        <v>7</v>
      </c>
      <c r="R161" s="13">
        <v>16</v>
      </c>
      <c r="S161" s="13">
        <v>0</v>
      </c>
      <c r="T161" s="8">
        <f t="shared" si="3"/>
        <v>128</v>
      </c>
    </row>
    <row r="162" spans="1:20" ht="12.75">
      <c r="A162" s="8">
        <v>18</v>
      </c>
      <c r="B162" s="5">
        <v>103007</v>
      </c>
      <c r="C162" s="6" t="s">
        <v>152</v>
      </c>
      <c r="D162" s="7">
        <v>98</v>
      </c>
      <c r="E162" s="6" t="s">
        <v>49</v>
      </c>
      <c r="F162" s="13">
        <v>0</v>
      </c>
      <c r="G162" s="13">
        <v>0</v>
      </c>
      <c r="H162" s="13">
        <v>22</v>
      </c>
      <c r="I162" s="13">
        <v>0</v>
      </c>
      <c r="J162" s="13">
        <v>18</v>
      </c>
      <c r="K162" s="13">
        <v>16</v>
      </c>
      <c r="L162" s="13">
        <v>25</v>
      </c>
      <c r="M162" s="13">
        <v>0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34</v>
      </c>
      <c r="T162" s="8">
        <f t="shared" si="3"/>
        <v>115</v>
      </c>
    </row>
    <row r="163" spans="1:20" ht="12.75">
      <c r="A163" s="8">
        <v>19</v>
      </c>
      <c r="B163" s="5">
        <v>121014</v>
      </c>
      <c r="C163" s="6" t="s">
        <v>179</v>
      </c>
      <c r="D163" s="7">
        <v>94</v>
      </c>
      <c r="E163" s="6" t="s">
        <v>138</v>
      </c>
      <c r="F163" s="13">
        <v>0</v>
      </c>
      <c r="G163" s="13">
        <v>0</v>
      </c>
      <c r="H163" s="13">
        <v>0</v>
      </c>
      <c r="I163" s="13">
        <v>31</v>
      </c>
      <c r="J163" s="13">
        <v>7</v>
      </c>
      <c r="K163" s="13">
        <v>20</v>
      </c>
      <c r="L163" s="13">
        <v>0</v>
      </c>
      <c r="M163" s="13">
        <v>0</v>
      </c>
      <c r="N163" s="13">
        <v>0</v>
      </c>
      <c r="O163" s="13">
        <v>0</v>
      </c>
      <c r="P163" s="13">
        <v>9</v>
      </c>
      <c r="Q163" s="13">
        <v>18</v>
      </c>
      <c r="R163" s="13">
        <v>28</v>
      </c>
      <c r="S163" s="13">
        <v>0</v>
      </c>
      <c r="T163" s="8">
        <f t="shared" si="3"/>
        <v>113</v>
      </c>
    </row>
    <row r="164" spans="1:20" ht="12.75">
      <c r="A164" s="8">
        <v>20</v>
      </c>
      <c r="B164" s="5">
        <v>24007</v>
      </c>
      <c r="C164" s="6" t="s">
        <v>177</v>
      </c>
      <c r="D164" s="7">
        <v>88</v>
      </c>
      <c r="E164" s="6" t="s">
        <v>24</v>
      </c>
      <c r="F164" s="13">
        <v>0</v>
      </c>
      <c r="G164" s="13">
        <v>0</v>
      </c>
      <c r="H164" s="13">
        <v>0</v>
      </c>
      <c r="I164" s="13">
        <v>0</v>
      </c>
      <c r="J164" s="13">
        <v>2</v>
      </c>
      <c r="K164" s="13">
        <v>14</v>
      </c>
      <c r="L164" s="13">
        <v>20</v>
      </c>
      <c r="M164" s="13">
        <v>0</v>
      </c>
      <c r="N164" s="13">
        <v>0</v>
      </c>
      <c r="O164" s="13">
        <v>0</v>
      </c>
      <c r="P164" s="13">
        <v>12</v>
      </c>
      <c r="Q164" s="13">
        <v>9</v>
      </c>
      <c r="R164" s="13">
        <v>0</v>
      </c>
      <c r="S164" s="13">
        <v>22</v>
      </c>
      <c r="T164" s="8">
        <f t="shared" si="3"/>
        <v>79</v>
      </c>
    </row>
    <row r="165" spans="1:20" ht="12.75">
      <c r="A165" s="8">
        <v>21</v>
      </c>
      <c r="B165" s="5">
        <v>116072</v>
      </c>
      <c r="C165" s="6" t="s">
        <v>153</v>
      </c>
      <c r="D165" s="7">
        <v>95</v>
      </c>
      <c r="E165" s="6" t="s">
        <v>26</v>
      </c>
      <c r="F165" s="13">
        <v>0</v>
      </c>
      <c r="G165" s="13">
        <v>0</v>
      </c>
      <c r="H165" s="13">
        <v>16</v>
      </c>
      <c r="I165" s="13">
        <v>12</v>
      </c>
      <c r="J165" s="13">
        <v>9</v>
      </c>
      <c r="K165" s="13">
        <v>7</v>
      </c>
      <c r="L165" s="13">
        <v>0</v>
      </c>
      <c r="M165" s="13">
        <v>0</v>
      </c>
      <c r="N165" s="13">
        <v>0</v>
      </c>
      <c r="O165" s="13">
        <v>0</v>
      </c>
      <c r="P165" s="13">
        <v>6</v>
      </c>
      <c r="Q165" s="13">
        <v>6</v>
      </c>
      <c r="R165" s="13">
        <v>12</v>
      </c>
      <c r="S165" s="13">
        <v>0</v>
      </c>
      <c r="T165" s="8">
        <f t="shared" si="3"/>
        <v>68</v>
      </c>
    </row>
    <row r="166" spans="1:20" ht="12.75">
      <c r="A166" s="8">
        <v>22</v>
      </c>
      <c r="B166" s="5">
        <v>132056</v>
      </c>
      <c r="C166" s="6" t="s">
        <v>176</v>
      </c>
      <c r="D166" s="7">
        <v>93</v>
      </c>
      <c r="E166" s="6" t="s">
        <v>78</v>
      </c>
      <c r="F166" s="13">
        <v>0</v>
      </c>
      <c r="G166" s="13">
        <v>0</v>
      </c>
      <c r="H166" s="13">
        <v>0</v>
      </c>
      <c r="I166" s="13">
        <v>16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14</v>
      </c>
      <c r="Q166" s="13">
        <v>14</v>
      </c>
      <c r="R166" s="13">
        <v>22</v>
      </c>
      <c r="S166" s="13">
        <v>0</v>
      </c>
      <c r="T166" s="8">
        <f t="shared" si="3"/>
        <v>66</v>
      </c>
    </row>
    <row r="167" spans="1:20" ht="12.75">
      <c r="A167" s="8">
        <v>23</v>
      </c>
      <c r="B167" s="5">
        <v>112011</v>
      </c>
      <c r="C167" s="6" t="s">
        <v>182</v>
      </c>
      <c r="D167" s="7">
        <v>95</v>
      </c>
      <c r="E167" s="6" t="s">
        <v>14</v>
      </c>
      <c r="F167" s="13">
        <v>0</v>
      </c>
      <c r="G167" s="13">
        <v>0</v>
      </c>
      <c r="H167" s="13">
        <v>0</v>
      </c>
      <c r="I167" s="13">
        <v>6</v>
      </c>
      <c r="J167" s="13">
        <v>8</v>
      </c>
      <c r="K167" s="13">
        <v>9</v>
      </c>
      <c r="L167" s="13">
        <v>22</v>
      </c>
      <c r="M167" s="13">
        <v>0</v>
      </c>
      <c r="N167" s="13">
        <v>0</v>
      </c>
      <c r="O167" s="13">
        <v>0</v>
      </c>
      <c r="P167" s="13">
        <v>3</v>
      </c>
      <c r="Q167" s="13">
        <v>3</v>
      </c>
      <c r="R167" s="13">
        <v>14</v>
      </c>
      <c r="S167" s="13">
        <v>0</v>
      </c>
      <c r="T167" s="8">
        <f t="shared" si="3"/>
        <v>65</v>
      </c>
    </row>
    <row r="168" spans="1:20" ht="12.75">
      <c r="A168" s="8">
        <v>24</v>
      </c>
      <c r="B168" s="5">
        <v>121037</v>
      </c>
      <c r="C168" s="6" t="s">
        <v>178</v>
      </c>
      <c r="D168" s="7">
        <v>96</v>
      </c>
      <c r="E168" s="6" t="s">
        <v>138</v>
      </c>
      <c r="F168" s="13">
        <v>0</v>
      </c>
      <c r="G168" s="13">
        <v>0</v>
      </c>
      <c r="H168" s="13">
        <v>0</v>
      </c>
      <c r="I168" s="13">
        <v>18</v>
      </c>
      <c r="J168" s="13">
        <v>1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10</v>
      </c>
      <c r="Q168" s="13">
        <v>10</v>
      </c>
      <c r="R168" s="13">
        <v>18</v>
      </c>
      <c r="S168" s="13">
        <v>0</v>
      </c>
      <c r="T168" s="8">
        <f t="shared" si="3"/>
        <v>57</v>
      </c>
    </row>
    <row r="169" spans="1:20" ht="12.75">
      <c r="A169" s="8">
        <v>25</v>
      </c>
      <c r="B169" s="5">
        <v>112049</v>
      </c>
      <c r="C169" s="6" t="s">
        <v>181</v>
      </c>
      <c r="D169" s="7">
        <v>94</v>
      </c>
      <c r="E169" s="6" t="s">
        <v>14</v>
      </c>
      <c r="F169" s="13">
        <v>0</v>
      </c>
      <c r="G169" s="13">
        <v>0</v>
      </c>
      <c r="H169" s="13">
        <v>0</v>
      </c>
      <c r="I169" s="13">
        <v>9</v>
      </c>
      <c r="J169" s="13">
        <v>5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4</v>
      </c>
      <c r="Q169" s="13">
        <v>5</v>
      </c>
      <c r="R169" s="13">
        <v>10</v>
      </c>
      <c r="S169" s="13">
        <v>0</v>
      </c>
      <c r="T169" s="8">
        <f t="shared" si="3"/>
        <v>33</v>
      </c>
    </row>
    <row r="170" spans="1:20" ht="12.75">
      <c r="A170" s="8">
        <v>26</v>
      </c>
      <c r="B170" s="5">
        <v>119090</v>
      </c>
      <c r="C170" s="6" t="s">
        <v>202</v>
      </c>
      <c r="D170" s="7">
        <v>99</v>
      </c>
      <c r="E170" s="6" t="s">
        <v>6</v>
      </c>
      <c r="F170" s="13">
        <v>0</v>
      </c>
      <c r="G170" s="13">
        <v>0</v>
      </c>
      <c r="H170" s="13">
        <v>0</v>
      </c>
      <c r="I170" s="13">
        <v>7</v>
      </c>
      <c r="J170" s="13">
        <v>3</v>
      </c>
      <c r="K170" s="13">
        <v>3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9</v>
      </c>
      <c r="S170" s="13">
        <v>0</v>
      </c>
      <c r="T170" s="8">
        <f t="shared" si="3"/>
        <v>22</v>
      </c>
    </row>
    <row r="171" spans="1:20" ht="12.75">
      <c r="A171" s="8">
        <v>27</v>
      </c>
      <c r="B171" s="5">
        <v>119070</v>
      </c>
      <c r="C171" s="6" t="s">
        <v>201</v>
      </c>
      <c r="D171" s="7">
        <v>98</v>
      </c>
      <c r="E171" s="6" t="s">
        <v>6</v>
      </c>
      <c r="F171" s="13">
        <v>0</v>
      </c>
      <c r="G171" s="13">
        <v>0</v>
      </c>
      <c r="H171" s="13">
        <v>0</v>
      </c>
      <c r="I171" s="13">
        <v>10</v>
      </c>
      <c r="J171" s="13">
        <v>0</v>
      </c>
      <c r="K171" s="13">
        <v>4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7</v>
      </c>
      <c r="S171" s="13">
        <v>0</v>
      </c>
      <c r="T171" s="8">
        <f t="shared" si="3"/>
        <v>21</v>
      </c>
    </row>
    <row r="172" spans="1:20" ht="12.75">
      <c r="A172" s="8">
        <v>28</v>
      </c>
      <c r="B172" s="5">
        <v>63018</v>
      </c>
      <c r="C172" s="6" t="s">
        <v>183</v>
      </c>
      <c r="D172" s="7">
        <v>94</v>
      </c>
      <c r="E172" s="6" t="s">
        <v>29</v>
      </c>
      <c r="F172" s="13">
        <v>0</v>
      </c>
      <c r="G172" s="13">
        <v>0</v>
      </c>
      <c r="H172" s="13">
        <v>0</v>
      </c>
      <c r="I172" s="13">
        <v>8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2</v>
      </c>
      <c r="Q172" s="13">
        <v>4</v>
      </c>
      <c r="R172" s="13">
        <v>6</v>
      </c>
      <c r="S172" s="13">
        <v>0</v>
      </c>
      <c r="T172" s="8">
        <f t="shared" si="3"/>
        <v>20</v>
      </c>
    </row>
    <row r="173" spans="1:20" ht="12.75">
      <c r="A173" s="8" t="s">
        <v>222</v>
      </c>
      <c r="B173" s="5">
        <v>116048</v>
      </c>
      <c r="C173" s="6" t="s">
        <v>180</v>
      </c>
      <c r="D173" s="7">
        <v>95</v>
      </c>
      <c r="E173" s="6" t="s">
        <v>26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5</v>
      </c>
      <c r="L173" s="13">
        <v>0</v>
      </c>
      <c r="M173" s="13">
        <v>0</v>
      </c>
      <c r="N173" s="13">
        <v>0</v>
      </c>
      <c r="O173" s="13">
        <v>0</v>
      </c>
      <c r="P173" s="13">
        <v>5</v>
      </c>
      <c r="Q173" s="13">
        <v>2</v>
      </c>
      <c r="R173" s="13">
        <v>8</v>
      </c>
      <c r="S173" s="13">
        <v>0</v>
      </c>
      <c r="T173" s="8">
        <f t="shared" si="3"/>
        <v>20</v>
      </c>
    </row>
    <row r="174" spans="1:20" ht="12.75">
      <c r="A174" s="8" t="s">
        <v>222</v>
      </c>
      <c r="B174" s="5">
        <v>14030</v>
      </c>
      <c r="C174" s="6" t="s">
        <v>207</v>
      </c>
      <c r="D174" s="7">
        <v>97</v>
      </c>
      <c r="E174" s="6" t="s">
        <v>208</v>
      </c>
      <c r="F174" s="13">
        <v>0</v>
      </c>
      <c r="G174" s="13">
        <v>0</v>
      </c>
      <c r="H174" s="13">
        <v>0</v>
      </c>
      <c r="I174" s="13">
        <v>0</v>
      </c>
      <c r="J174" s="13">
        <v>10</v>
      </c>
      <c r="K174" s="13">
        <v>10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8">
        <f t="shared" si="3"/>
        <v>20</v>
      </c>
    </row>
    <row r="175" spans="1:21" ht="12.75">
      <c r="A175" s="5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4"/>
    </row>
    <row r="176" spans="1:21" ht="12.75">
      <c r="A176" s="5"/>
      <c r="B176" s="5" t="s">
        <v>228</v>
      </c>
      <c r="C176" s="6"/>
      <c r="D176" s="7"/>
      <c r="E176" s="5"/>
      <c r="F176" s="28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4"/>
    </row>
    <row r="177" spans="1:21" ht="12.75">
      <c r="A177" s="5"/>
      <c r="B177" s="27" t="s">
        <v>231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4"/>
    </row>
    <row r="178" spans="1:21" ht="12.75">
      <c r="A178" s="5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4"/>
    </row>
    <row r="179" spans="1:21" ht="12.75">
      <c r="A179" s="5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4"/>
    </row>
    <row r="180" spans="1:20" ht="18">
      <c r="A180" s="8"/>
      <c r="B180" s="5"/>
      <c r="C180" s="18" t="s">
        <v>232</v>
      </c>
      <c r="D180" s="19"/>
      <c r="E180" s="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34"/>
    </row>
    <row r="181" spans="1:20" ht="12.75">
      <c r="A181" s="8"/>
      <c r="B181" s="11"/>
      <c r="C181" s="11"/>
      <c r="D181" s="13"/>
      <c r="E181" s="11"/>
      <c r="F181" s="15" t="s">
        <v>51</v>
      </c>
      <c r="G181" s="15"/>
      <c r="H181" s="15"/>
      <c r="I181" s="15"/>
      <c r="J181" s="15"/>
      <c r="K181" s="15"/>
      <c r="L181" s="15"/>
      <c r="M181" s="15" t="s">
        <v>96</v>
      </c>
      <c r="N181" s="15"/>
      <c r="O181" s="15"/>
      <c r="P181" s="15"/>
      <c r="Q181" s="15"/>
      <c r="R181" s="15"/>
      <c r="S181" s="15"/>
      <c r="T181" s="34"/>
    </row>
    <row r="182" spans="1:20" ht="58.5">
      <c r="A182" s="35" t="s">
        <v>0</v>
      </c>
      <c r="B182" s="35" t="s">
        <v>5</v>
      </c>
      <c r="C182" s="35" t="s">
        <v>1</v>
      </c>
      <c r="D182" s="35" t="s">
        <v>2</v>
      </c>
      <c r="E182" s="35" t="s">
        <v>3</v>
      </c>
      <c r="F182" s="35" t="s">
        <v>107</v>
      </c>
      <c r="G182" s="35" t="s">
        <v>108</v>
      </c>
      <c r="H182" s="35" t="s">
        <v>109</v>
      </c>
      <c r="I182" s="35" t="s">
        <v>110</v>
      </c>
      <c r="J182" s="35" t="s">
        <v>87</v>
      </c>
      <c r="K182" s="35" t="s">
        <v>87</v>
      </c>
      <c r="L182" s="35" t="s">
        <v>65</v>
      </c>
      <c r="M182" s="35" t="s">
        <v>103</v>
      </c>
      <c r="N182" s="35" t="s">
        <v>104</v>
      </c>
      <c r="O182" s="35" t="s">
        <v>105</v>
      </c>
      <c r="P182" s="35" t="s">
        <v>99</v>
      </c>
      <c r="Q182" s="35" t="s">
        <v>100</v>
      </c>
      <c r="R182" s="35" t="s">
        <v>106</v>
      </c>
      <c r="S182" s="35" t="s">
        <v>65</v>
      </c>
      <c r="T182" s="14" t="s">
        <v>4</v>
      </c>
    </row>
    <row r="183" spans="1:20" ht="12.75">
      <c r="A183" s="8">
        <v>1</v>
      </c>
      <c r="B183" s="5">
        <v>64021</v>
      </c>
      <c r="C183" s="6" t="s">
        <v>83</v>
      </c>
      <c r="D183" s="7">
        <v>93</v>
      </c>
      <c r="E183" s="5" t="s">
        <v>13</v>
      </c>
      <c r="F183" s="13">
        <v>34</v>
      </c>
      <c r="G183" s="13">
        <v>38</v>
      </c>
      <c r="H183" s="13">
        <v>53</v>
      </c>
      <c r="I183" s="13">
        <v>47</v>
      </c>
      <c r="J183" s="13">
        <v>31</v>
      </c>
      <c r="K183" s="13">
        <v>47</v>
      </c>
      <c r="L183" s="13">
        <v>60</v>
      </c>
      <c r="M183" s="13">
        <v>53</v>
      </c>
      <c r="N183" s="13">
        <v>53</v>
      </c>
      <c r="O183" s="13">
        <v>53</v>
      </c>
      <c r="P183" s="13">
        <v>42</v>
      </c>
      <c r="Q183" s="13">
        <v>53</v>
      </c>
      <c r="R183" s="13">
        <v>53</v>
      </c>
      <c r="S183" s="13">
        <v>53</v>
      </c>
      <c r="T183" s="8">
        <f>SUM(F183:S183)-MIN(F183:L183)-SMALL(F183:L183,2)-MIN(M183:S183)-SMALL(M183:S183,2)</f>
        <v>510</v>
      </c>
    </row>
    <row r="184" spans="1:20" ht="12.75">
      <c r="A184" s="8"/>
      <c r="B184" s="5">
        <v>64038</v>
      </c>
      <c r="C184" s="6" t="s">
        <v>82</v>
      </c>
      <c r="D184" s="7">
        <v>93</v>
      </c>
      <c r="E184" s="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8"/>
    </row>
    <row r="185" spans="1:20" ht="12.75">
      <c r="A185" s="8">
        <v>2</v>
      </c>
      <c r="B185" s="5">
        <v>119020</v>
      </c>
      <c r="C185" s="6" t="s">
        <v>42</v>
      </c>
      <c r="D185" s="7">
        <v>81</v>
      </c>
      <c r="E185" s="5" t="s">
        <v>12</v>
      </c>
      <c r="F185" s="13">
        <v>28</v>
      </c>
      <c r="G185" s="13">
        <v>34</v>
      </c>
      <c r="H185" s="13">
        <v>0</v>
      </c>
      <c r="I185" s="13">
        <v>0</v>
      </c>
      <c r="J185" s="13">
        <v>22</v>
      </c>
      <c r="K185" s="13">
        <v>42</v>
      </c>
      <c r="L185" s="13">
        <v>47</v>
      </c>
      <c r="M185" s="13">
        <v>47</v>
      </c>
      <c r="N185" s="13">
        <v>47</v>
      </c>
      <c r="O185" s="13">
        <v>47</v>
      </c>
      <c r="P185" s="13">
        <v>60</v>
      </c>
      <c r="Q185" s="13">
        <v>60</v>
      </c>
      <c r="R185" s="13">
        <v>0</v>
      </c>
      <c r="S185" s="13">
        <v>60</v>
      </c>
      <c r="T185" s="8">
        <f>SUM(F185:S185)-MIN(F185:L185)-SMALL(F185:L185,2)-MIN(M185:S185)-SMALL(M185:S185,2)</f>
        <v>447</v>
      </c>
    </row>
    <row r="186" spans="1:20" ht="12.75">
      <c r="A186" s="8"/>
      <c r="B186" s="5">
        <v>57058</v>
      </c>
      <c r="C186" s="6" t="s">
        <v>40</v>
      </c>
      <c r="D186" s="7">
        <v>83</v>
      </c>
      <c r="E186" s="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8"/>
    </row>
    <row r="187" spans="1:20" ht="12.75">
      <c r="A187" s="8" t="s">
        <v>222</v>
      </c>
      <c r="B187" s="5">
        <v>7007</v>
      </c>
      <c r="C187" s="6" t="s">
        <v>90</v>
      </c>
      <c r="D187" s="7">
        <v>77</v>
      </c>
      <c r="E187" s="5" t="s">
        <v>9</v>
      </c>
      <c r="F187" s="13">
        <v>42</v>
      </c>
      <c r="G187" s="13">
        <v>42</v>
      </c>
      <c r="H187" s="13">
        <v>47</v>
      </c>
      <c r="I187" s="13">
        <v>60</v>
      </c>
      <c r="J187" s="13">
        <v>0</v>
      </c>
      <c r="K187" s="13">
        <v>0</v>
      </c>
      <c r="L187" s="13">
        <v>38</v>
      </c>
      <c r="M187" s="13">
        <v>34</v>
      </c>
      <c r="N187" s="13">
        <v>42</v>
      </c>
      <c r="O187" s="13">
        <v>42</v>
      </c>
      <c r="P187" s="13">
        <v>53</v>
      </c>
      <c r="Q187" s="13">
        <v>0</v>
      </c>
      <c r="R187" s="13">
        <v>0</v>
      </c>
      <c r="S187" s="13">
        <v>47</v>
      </c>
      <c r="T187" s="8">
        <f>SUM(F187:S187)-MIN(F187:L187)-SMALL(F187:L187,2)-MIN(M187:S187)-SMALL(M187:S187,2)</f>
        <v>447</v>
      </c>
    </row>
    <row r="188" spans="1:20" ht="13.5" thickBot="1">
      <c r="A188" s="22"/>
      <c r="B188" s="48">
        <v>12043</v>
      </c>
      <c r="C188" s="49" t="s">
        <v>47</v>
      </c>
      <c r="D188" s="50">
        <v>85</v>
      </c>
      <c r="E188" s="48" t="s">
        <v>60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2"/>
    </row>
    <row r="189" spans="1:20" ht="12.75">
      <c r="A189" s="8"/>
      <c r="B189" s="5"/>
      <c r="C189" s="6"/>
      <c r="D189" s="7"/>
      <c r="E189" s="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8"/>
    </row>
    <row r="190" spans="1:20" ht="12.75">
      <c r="A190" s="8"/>
      <c r="B190" s="5"/>
      <c r="C190" s="6"/>
      <c r="D190" s="7"/>
      <c r="E190" s="33" t="s">
        <v>221</v>
      </c>
      <c r="F190" s="36"/>
      <c r="G190" s="36"/>
      <c r="H190" s="36"/>
      <c r="I190" s="36"/>
      <c r="J190" s="36"/>
      <c r="K190" s="36"/>
      <c r="L190" s="36"/>
      <c r="M190" s="13"/>
      <c r="N190" s="13"/>
      <c r="O190" s="13"/>
      <c r="P190" s="13"/>
      <c r="Q190" s="13"/>
      <c r="R190" s="13"/>
      <c r="S190" s="13"/>
      <c r="T190" s="8"/>
    </row>
    <row r="191" spans="1:20" ht="12.75">
      <c r="A191" s="8">
        <v>4</v>
      </c>
      <c r="B191" s="5">
        <v>1040</v>
      </c>
      <c r="C191" s="6" t="s">
        <v>50</v>
      </c>
      <c r="D191" s="7">
        <v>86</v>
      </c>
      <c r="E191" s="5" t="s">
        <v>7</v>
      </c>
      <c r="F191" s="13">
        <v>47</v>
      </c>
      <c r="G191" s="13">
        <v>53</v>
      </c>
      <c r="H191" s="13">
        <v>60</v>
      </c>
      <c r="I191" s="13">
        <v>0</v>
      </c>
      <c r="J191" s="13">
        <v>0</v>
      </c>
      <c r="K191" s="13">
        <v>0</v>
      </c>
      <c r="L191" s="13">
        <v>0</v>
      </c>
      <c r="M191" s="13">
        <v>60</v>
      </c>
      <c r="N191" s="13">
        <v>60</v>
      </c>
      <c r="O191" s="13">
        <v>60</v>
      </c>
      <c r="P191" s="13">
        <v>34</v>
      </c>
      <c r="Q191" s="13">
        <v>42</v>
      </c>
      <c r="R191" s="13">
        <v>0</v>
      </c>
      <c r="S191" s="13">
        <v>0</v>
      </c>
      <c r="T191" s="8">
        <f>SUM(F191:S191)-MIN(F191:L191)-SMALL(F191:L191,2)-MIN(M191:S191)-SMALL(M191:S191,2)</f>
        <v>416</v>
      </c>
    </row>
    <row r="192" spans="1:20" ht="12.75">
      <c r="A192" s="8"/>
      <c r="B192" s="5">
        <v>48041</v>
      </c>
      <c r="C192" s="6" t="s">
        <v>59</v>
      </c>
      <c r="D192" s="7">
        <v>87</v>
      </c>
      <c r="E192" s="5" t="s">
        <v>43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8"/>
    </row>
    <row r="193" spans="1:20" ht="12.75">
      <c r="A193" s="8">
        <v>5</v>
      </c>
      <c r="B193" s="5">
        <v>1003</v>
      </c>
      <c r="C193" s="6" t="s">
        <v>34</v>
      </c>
      <c r="D193" s="7">
        <v>62</v>
      </c>
      <c r="E193" s="5" t="s">
        <v>7</v>
      </c>
      <c r="F193" s="13">
        <v>0</v>
      </c>
      <c r="G193" s="13">
        <v>0</v>
      </c>
      <c r="H193" s="13">
        <v>0</v>
      </c>
      <c r="I193" s="13">
        <v>0</v>
      </c>
      <c r="J193" s="13">
        <v>42</v>
      </c>
      <c r="K193" s="13">
        <v>60</v>
      </c>
      <c r="L193" s="13">
        <v>42</v>
      </c>
      <c r="M193" s="13">
        <v>38</v>
      </c>
      <c r="N193" s="13">
        <v>38</v>
      </c>
      <c r="O193" s="13">
        <v>38</v>
      </c>
      <c r="P193" s="13">
        <v>38</v>
      </c>
      <c r="Q193" s="13">
        <v>38</v>
      </c>
      <c r="R193" s="13">
        <v>0</v>
      </c>
      <c r="S193" s="13">
        <v>0</v>
      </c>
      <c r="T193" s="8">
        <f>SUM(F193:S193)-MIN(F193:L193)-SMALL(F193:L193,2)-MIN(M193:S193)-SMALL(M193:S193,2)</f>
        <v>334</v>
      </c>
    </row>
    <row r="194" spans="1:20" ht="12.75">
      <c r="A194" s="8"/>
      <c r="B194" s="5">
        <v>1061</v>
      </c>
      <c r="C194" s="6" t="s">
        <v>98</v>
      </c>
      <c r="D194" s="7">
        <v>60</v>
      </c>
      <c r="E194" s="5" t="s">
        <v>222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8"/>
    </row>
    <row r="195" spans="1:20" ht="12.75">
      <c r="A195" s="8">
        <v>6</v>
      </c>
      <c r="B195" s="27">
        <v>52028</v>
      </c>
      <c r="C195" s="6" t="s">
        <v>55</v>
      </c>
      <c r="D195" s="7">
        <v>94</v>
      </c>
      <c r="E195" s="5" t="s">
        <v>25</v>
      </c>
      <c r="F195" s="13">
        <v>20</v>
      </c>
      <c r="G195" s="13">
        <v>25</v>
      </c>
      <c r="H195" s="13">
        <v>22</v>
      </c>
      <c r="I195" s="13">
        <v>42</v>
      </c>
      <c r="J195" s="13">
        <v>10</v>
      </c>
      <c r="K195" s="13">
        <v>0</v>
      </c>
      <c r="L195" s="13">
        <v>0</v>
      </c>
      <c r="M195" s="13">
        <v>0</v>
      </c>
      <c r="N195" s="13">
        <v>28</v>
      </c>
      <c r="O195" s="13">
        <v>25</v>
      </c>
      <c r="P195" s="13">
        <v>47</v>
      </c>
      <c r="Q195" s="13">
        <v>47</v>
      </c>
      <c r="R195" s="13">
        <v>60</v>
      </c>
      <c r="S195" s="13">
        <v>0</v>
      </c>
      <c r="T195" s="8">
        <f>SUM(F195:S195)-MIN(F195:L195)-SMALL(F195:L195,2)-MIN(M195:S195)-SMALL(M195:S195,2)</f>
        <v>326</v>
      </c>
    </row>
    <row r="196" spans="1:20" ht="12.75">
      <c r="A196" s="8"/>
      <c r="B196" s="5">
        <v>52035</v>
      </c>
      <c r="C196" s="6" t="s">
        <v>55</v>
      </c>
      <c r="D196" s="7">
        <v>69</v>
      </c>
      <c r="E196" s="5" t="s">
        <v>222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8"/>
    </row>
    <row r="197" spans="1:20" ht="12.75">
      <c r="A197" s="8">
        <v>7</v>
      </c>
      <c r="B197" s="5">
        <v>1018</v>
      </c>
      <c r="C197" s="6" t="s">
        <v>97</v>
      </c>
      <c r="D197" s="7">
        <v>94</v>
      </c>
      <c r="E197" s="5" t="s">
        <v>7</v>
      </c>
      <c r="F197" s="13">
        <v>25</v>
      </c>
      <c r="G197" s="13">
        <v>28</v>
      </c>
      <c r="H197" s="13">
        <v>0</v>
      </c>
      <c r="I197" s="13">
        <v>53</v>
      </c>
      <c r="J197" s="13">
        <v>47</v>
      </c>
      <c r="K197" s="13">
        <v>34</v>
      </c>
      <c r="L197" s="13">
        <v>0</v>
      </c>
      <c r="M197" s="13">
        <v>0</v>
      </c>
      <c r="N197" s="13">
        <v>0</v>
      </c>
      <c r="O197" s="13">
        <v>0</v>
      </c>
      <c r="P197" s="13">
        <v>31</v>
      </c>
      <c r="Q197" s="13">
        <v>34</v>
      </c>
      <c r="R197" s="13">
        <v>47</v>
      </c>
      <c r="S197" s="13">
        <v>0</v>
      </c>
      <c r="T197" s="8">
        <f>SUM(F197:S197)-MIN(F197:L197)-SMALL(F197:L197,2)-MIN(M197:S197)-SMALL(M197:S197,2)</f>
        <v>299</v>
      </c>
    </row>
    <row r="198" spans="1:20" ht="12.75">
      <c r="A198" s="8"/>
      <c r="B198" s="5">
        <v>1037</v>
      </c>
      <c r="C198" s="6" t="s">
        <v>89</v>
      </c>
      <c r="D198" s="7">
        <v>94</v>
      </c>
      <c r="E198" s="5" t="s">
        <v>222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8"/>
    </row>
    <row r="199" spans="1:20" ht="12.75">
      <c r="A199" s="8">
        <v>8</v>
      </c>
      <c r="B199" s="5">
        <v>43008</v>
      </c>
      <c r="C199" s="6" t="s">
        <v>111</v>
      </c>
      <c r="D199" s="7">
        <v>82</v>
      </c>
      <c r="E199" s="5" t="s">
        <v>95</v>
      </c>
      <c r="F199" s="13">
        <v>60</v>
      </c>
      <c r="G199" s="13">
        <v>60</v>
      </c>
      <c r="H199" s="13">
        <v>42</v>
      </c>
      <c r="I199" s="13">
        <v>0</v>
      </c>
      <c r="J199" s="13">
        <v>53</v>
      </c>
      <c r="K199" s="13">
        <v>16</v>
      </c>
      <c r="L199" s="13">
        <v>0</v>
      </c>
      <c r="M199" s="13">
        <v>31</v>
      </c>
      <c r="N199" s="13">
        <v>34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8">
        <f>SUM(F199:S199)-MIN(F199:L199)-SMALL(F199:L199,2)-MIN(M199:S199)-SMALL(M199:S199,2)</f>
        <v>296</v>
      </c>
    </row>
    <row r="200" spans="1:20" ht="12.75">
      <c r="A200" s="8"/>
      <c r="B200" s="5">
        <v>9100</v>
      </c>
      <c r="C200" s="6" t="s">
        <v>112</v>
      </c>
      <c r="D200" s="7">
        <v>87</v>
      </c>
      <c r="E200" s="5" t="s">
        <v>113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8"/>
    </row>
    <row r="201" spans="1:20" ht="12.75">
      <c r="A201" s="8">
        <v>9</v>
      </c>
      <c r="B201" s="5">
        <v>64001</v>
      </c>
      <c r="C201" s="6" t="s">
        <v>118</v>
      </c>
      <c r="D201" s="43">
        <v>97</v>
      </c>
      <c r="E201" s="5" t="s">
        <v>13</v>
      </c>
      <c r="F201" s="13">
        <v>18</v>
      </c>
      <c r="G201" s="13">
        <v>20</v>
      </c>
      <c r="H201" s="13">
        <v>18</v>
      </c>
      <c r="I201" s="13">
        <v>31</v>
      </c>
      <c r="J201" s="13">
        <v>6</v>
      </c>
      <c r="K201" s="13">
        <v>10</v>
      </c>
      <c r="L201" s="13">
        <v>20</v>
      </c>
      <c r="M201" s="13">
        <v>18</v>
      </c>
      <c r="N201" s="13">
        <v>18</v>
      </c>
      <c r="O201" s="13">
        <v>20</v>
      </c>
      <c r="P201" s="13">
        <v>18</v>
      </c>
      <c r="Q201" s="13">
        <v>28</v>
      </c>
      <c r="R201" s="13">
        <v>34</v>
      </c>
      <c r="S201" s="13">
        <v>34</v>
      </c>
      <c r="T201" s="8">
        <f>SUM(F201:S201)-MIN(F201:L201)-SMALL(F201:L201,2)-MIN(M201:S201)-SMALL(M201:S201,2)</f>
        <v>241</v>
      </c>
    </row>
    <row r="202" spans="1:20" ht="12.75">
      <c r="A202" s="8"/>
      <c r="B202" s="5">
        <v>64034</v>
      </c>
      <c r="C202" s="6" t="s">
        <v>119</v>
      </c>
      <c r="D202" s="43">
        <v>96</v>
      </c>
      <c r="E202" s="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8"/>
    </row>
    <row r="203" spans="1:20" ht="12.75">
      <c r="A203" s="8">
        <v>10</v>
      </c>
      <c r="B203" s="5">
        <v>36023</v>
      </c>
      <c r="C203" s="6" t="s">
        <v>75</v>
      </c>
      <c r="D203" s="7">
        <v>90</v>
      </c>
      <c r="E203" s="5" t="s">
        <v>76</v>
      </c>
      <c r="F203" s="13">
        <v>0</v>
      </c>
      <c r="G203" s="13">
        <v>0</v>
      </c>
      <c r="H203" s="13">
        <v>25</v>
      </c>
      <c r="I203" s="13">
        <v>0</v>
      </c>
      <c r="J203" s="13">
        <v>9</v>
      </c>
      <c r="K203" s="13">
        <v>28</v>
      </c>
      <c r="L203" s="13">
        <v>28</v>
      </c>
      <c r="M203" s="13">
        <v>20</v>
      </c>
      <c r="N203" s="13">
        <v>25</v>
      </c>
      <c r="O203" s="13">
        <v>34</v>
      </c>
      <c r="P203" s="13">
        <v>20</v>
      </c>
      <c r="Q203" s="13">
        <v>22</v>
      </c>
      <c r="R203" s="13">
        <v>0</v>
      </c>
      <c r="S203" s="13">
        <v>38</v>
      </c>
      <c r="T203" s="8">
        <f>SUM(F203:S203)-MIN(F203:L203)-SMALL(F203:L203,2)-MIN(M203:S203)-SMALL(M203:S203,2)</f>
        <v>229</v>
      </c>
    </row>
    <row r="204" spans="1:20" ht="12.75">
      <c r="A204" s="8"/>
      <c r="B204" s="5">
        <v>36024</v>
      </c>
      <c r="C204" s="6" t="s">
        <v>77</v>
      </c>
      <c r="D204" s="7">
        <v>91</v>
      </c>
      <c r="E204" s="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8"/>
    </row>
    <row r="205" spans="1:20" ht="18">
      <c r="A205" s="8"/>
      <c r="B205" s="5"/>
      <c r="C205" s="18" t="s">
        <v>247</v>
      </c>
      <c r="D205" s="19"/>
      <c r="E205" s="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8"/>
    </row>
    <row r="206" spans="1:20" ht="12.75">
      <c r="A206" s="8"/>
      <c r="B206" s="11"/>
      <c r="C206" s="11"/>
      <c r="D206" s="13"/>
      <c r="E206" s="11"/>
      <c r="F206" s="15" t="s">
        <v>51</v>
      </c>
      <c r="G206" s="15"/>
      <c r="H206" s="15"/>
      <c r="I206" s="15"/>
      <c r="J206" s="15"/>
      <c r="K206" s="15"/>
      <c r="L206" s="15"/>
      <c r="M206" s="15" t="s">
        <v>96</v>
      </c>
      <c r="N206" s="15"/>
      <c r="O206" s="15"/>
      <c r="P206" s="15"/>
      <c r="Q206" s="15"/>
      <c r="R206" s="15"/>
      <c r="S206" s="15"/>
      <c r="T206" s="34"/>
    </row>
    <row r="207" spans="1:20" ht="58.5">
      <c r="A207" s="35" t="s">
        <v>0</v>
      </c>
      <c r="B207" s="35" t="s">
        <v>5</v>
      </c>
      <c r="C207" s="35" t="s">
        <v>1</v>
      </c>
      <c r="D207" s="35" t="s">
        <v>2</v>
      </c>
      <c r="E207" s="35" t="s">
        <v>3</v>
      </c>
      <c r="F207" s="35" t="s">
        <v>107</v>
      </c>
      <c r="G207" s="35" t="s">
        <v>108</v>
      </c>
      <c r="H207" s="35" t="s">
        <v>109</v>
      </c>
      <c r="I207" s="35" t="s">
        <v>110</v>
      </c>
      <c r="J207" s="35" t="s">
        <v>87</v>
      </c>
      <c r="K207" s="35" t="s">
        <v>87</v>
      </c>
      <c r="L207" s="35" t="s">
        <v>65</v>
      </c>
      <c r="M207" s="35" t="s">
        <v>103</v>
      </c>
      <c r="N207" s="35" t="s">
        <v>104</v>
      </c>
      <c r="O207" s="35" t="s">
        <v>105</v>
      </c>
      <c r="P207" s="35" t="s">
        <v>99</v>
      </c>
      <c r="Q207" s="35" t="s">
        <v>100</v>
      </c>
      <c r="R207" s="35" t="s">
        <v>106</v>
      </c>
      <c r="S207" s="35" t="s">
        <v>65</v>
      </c>
      <c r="T207" s="14" t="s">
        <v>4</v>
      </c>
    </row>
    <row r="208" spans="1:20" ht="12.75">
      <c r="A208" s="8">
        <v>11</v>
      </c>
      <c r="B208" s="5">
        <v>105019</v>
      </c>
      <c r="C208" s="6" t="s">
        <v>61</v>
      </c>
      <c r="D208" s="7">
        <v>89</v>
      </c>
      <c r="E208" s="5" t="s">
        <v>10</v>
      </c>
      <c r="F208" s="13">
        <v>0</v>
      </c>
      <c r="G208" s="13">
        <v>0</v>
      </c>
      <c r="H208" s="13">
        <v>20</v>
      </c>
      <c r="I208" s="13">
        <v>0</v>
      </c>
      <c r="J208" s="13">
        <v>7</v>
      </c>
      <c r="K208" s="13">
        <v>25</v>
      </c>
      <c r="L208" s="13">
        <v>34</v>
      </c>
      <c r="M208" s="13">
        <v>22</v>
      </c>
      <c r="N208" s="13">
        <v>20</v>
      </c>
      <c r="O208" s="13">
        <v>28</v>
      </c>
      <c r="P208" s="13">
        <v>0</v>
      </c>
      <c r="Q208" s="13">
        <v>0</v>
      </c>
      <c r="R208" s="13">
        <v>0</v>
      </c>
      <c r="S208" s="13">
        <v>42</v>
      </c>
      <c r="T208" s="8">
        <f>SUM(F208:S208)-MIN(F208:L208)-SMALL(F208:L208,2)-MIN(M208:S208)-SMALL(M208:S208,2)</f>
        <v>198</v>
      </c>
    </row>
    <row r="209" spans="1:20" ht="12.75">
      <c r="A209" s="8"/>
      <c r="B209" s="5">
        <v>105016</v>
      </c>
      <c r="C209" s="6" t="s">
        <v>35</v>
      </c>
      <c r="D209" s="7">
        <v>55</v>
      </c>
      <c r="E209" s="5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8"/>
    </row>
    <row r="210" spans="1:20" ht="12.75">
      <c r="A210" s="8">
        <v>12</v>
      </c>
      <c r="B210" s="5">
        <v>108045</v>
      </c>
      <c r="C210" s="6" t="s">
        <v>41</v>
      </c>
      <c r="D210" s="7">
        <v>77</v>
      </c>
      <c r="E210" s="5" t="s">
        <v>16</v>
      </c>
      <c r="F210" s="13">
        <v>53</v>
      </c>
      <c r="G210" s="13">
        <v>47</v>
      </c>
      <c r="H210" s="13">
        <v>0</v>
      </c>
      <c r="I210" s="13">
        <v>0</v>
      </c>
      <c r="J210" s="13">
        <v>0</v>
      </c>
      <c r="K210" s="13">
        <v>0</v>
      </c>
      <c r="L210" s="13">
        <v>53</v>
      </c>
      <c r="M210" s="13">
        <v>42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8">
        <f>SUM(F210:S210)-MIN(F210:L210)-SMALL(F210:L210,2)-MIN(M210:S210)-SMALL(M210:S210,2)</f>
        <v>195</v>
      </c>
    </row>
    <row r="211" spans="1:20" ht="12.75">
      <c r="A211" s="8"/>
      <c r="B211" s="5">
        <v>57027</v>
      </c>
      <c r="C211" s="6" t="s">
        <v>32</v>
      </c>
      <c r="D211" s="7">
        <v>69</v>
      </c>
      <c r="E211" s="5" t="s">
        <v>84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8"/>
    </row>
    <row r="212" spans="1:20" ht="12.75">
      <c r="A212" s="8">
        <v>13</v>
      </c>
      <c r="B212" s="5">
        <v>132051</v>
      </c>
      <c r="C212" s="6" t="s">
        <v>160</v>
      </c>
      <c r="D212" s="7">
        <v>95</v>
      </c>
      <c r="E212" s="5" t="s">
        <v>78</v>
      </c>
      <c r="F212" s="13">
        <v>0</v>
      </c>
      <c r="G212" s="13">
        <v>0</v>
      </c>
      <c r="H212" s="13">
        <v>31</v>
      </c>
      <c r="I212" s="13">
        <v>34</v>
      </c>
      <c r="J212" s="13">
        <v>0</v>
      </c>
      <c r="K212" s="13">
        <v>14</v>
      </c>
      <c r="L212" s="13">
        <v>0</v>
      </c>
      <c r="M212" s="13">
        <v>0</v>
      </c>
      <c r="N212" s="13">
        <v>0</v>
      </c>
      <c r="O212" s="13">
        <v>0</v>
      </c>
      <c r="P212" s="13">
        <v>22</v>
      </c>
      <c r="Q212" s="13">
        <v>25</v>
      </c>
      <c r="R212" s="13">
        <v>38</v>
      </c>
      <c r="S212" s="13">
        <v>0</v>
      </c>
      <c r="T212" s="8">
        <f>SUM(F212:S212)-MIN(F212:L212)-SMALL(F212:L212,2)-MIN(M212:S212)-SMALL(M212:S212,2)</f>
        <v>164</v>
      </c>
    </row>
    <row r="213" spans="1:20" ht="12.75">
      <c r="A213" s="8"/>
      <c r="B213" s="5">
        <v>132053</v>
      </c>
      <c r="C213" s="6" t="s">
        <v>161</v>
      </c>
      <c r="D213" s="7">
        <v>96</v>
      </c>
      <c r="E213" s="5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8"/>
    </row>
    <row r="214" spans="1:20" ht="12.75">
      <c r="A214" s="8">
        <v>14</v>
      </c>
      <c r="B214" s="5">
        <v>24012</v>
      </c>
      <c r="C214" s="6" t="s">
        <v>101</v>
      </c>
      <c r="D214" s="7">
        <v>92</v>
      </c>
      <c r="E214" s="5" t="s">
        <v>24</v>
      </c>
      <c r="F214" s="13">
        <v>38</v>
      </c>
      <c r="G214" s="13">
        <v>31</v>
      </c>
      <c r="H214" s="13">
        <v>38</v>
      </c>
      <c r="I214" s="13">
        <v>0</v>
      </c>
      <c r="J214" s="13">
        <v>8</v>
      </c>
      <c r="K214" s="13">
        <v>20</v>
      </c>
      <c r="L214" s="13">
        <v>31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8">
        <f>SUM(F214:S214)-MIN(F214:L214)-SMALL(F214:L214,2)-MIN(M214:S214)-SMALL(M214:S214,2)</f>
        <v>158</v>
      </c>
    </row>
    <row r="215" spans="1:20" ht="12.75">
      <c r="A215" s="8"/>
      <c r="B215" s="5">
        <v>24043</v>
      </c>
      <c r="C215" s="6" t="s">
        <v>114</v>
      </c>
      <c r="D215" s="7">
        <v>91</v>
      </c>
      <c r="E215" s="5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8"/>
    </row>
    <row r="216" spans="1:20" ht="12.75">
      <c r="A216" s="8">
        <v>15</v>
      </c>
      <c r="B216" s="5">
        <v>30040</v>
      </c>
      <c r="C216" s="6" t="s">
        <v>188</v>
      </c>
      <c r="D216" s="7">
        <v>93</v>
      </c>
      <c r="E216" s="5" t="s">
        <v>150</v>
      </c>
      <c r="F216" s="13">
        <v>0</v>
      </c>
      <c r="G216" s="13">
        <v>0</v>
      </c>
      <c r="H216" s="13">
        <v>0</v>
      </c>
      <c r="I216" s="13">
        <v>25</v>
      </c>
      <c r="J216" s="13">
        <v>12</v>
      </c>
      <c r="K216" s="13">
        <v>7</v>
      </c>
      <c r="L216" s="13">
        <v>0</v>
      </c>
      <c r="M216" s="13">
        <v>0</v>
      </c>
      <c r="N216" s="13">
        <v>0</v>
      </c>
      <c r="O216" s="13">
        <v>0</v>
      </c>
      <c r="P216" s="13">
        <v>28</v>
      </c>
      <c r="Q216" s="13">
        <v>31</v>
      </c>
      <c r="R216" s="13">
        <v>42</v>
      </c>
      <c r="S216" s="13">
        <v>0</v>
      </c>
      <c r="T216" s="8">
        <f>SUM(F216:S216)-MIN(F216:L216)-SMALL(F216:L216,2)-MIN(M216:S216)-SMALL(M216:S216,2)</f>
        <v>145</v>
      </c>
    </row>
    <row r="217" spans="1:20" ht="13.5" thickBot="1">
      <c r="A217" s="22"/>
      <c r="B217" s="48">
        <v>30031</v>
      </c>
      <c r="C217" s="49" t="s">
        <v>151</v>
      </c>
      <c r="D217" s="50">
        <v>94</v>
      </c>
      <c r="E217" s="48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2"/>
    </row>
    <row r="218" spans="1:20" ht="12.75">
      <c r="A218" s="8"/>
      <c r="B218" s="5"/>
      <c r="C218" s="6"/>
      <c r="D218" s="7"/>
      <c r="E218" s="5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8"/>
    </row>
    <row r="219" spans="1:20" ht="12.75">
      <c r="A219" s="8"/>
      <c r="B219" s="5"/>
      <c r="C219" s="6"/>
      <c r="D219" s="7"/>
      <c r="E219" s="33" t="s">
        <v>245</v>
      </c>
      <c r="F219" s="36"/>
      <c r="G219" s="36"/>
      <c r="H219" s="36"/>
      <c r="I219" s="36"/>
      <c r="J219" s="36"/>
      <c r="K219" s="36"/>
      <c r="L219" s="36"/>
      <c r="M219" s="13"/>
      <c r="N219" s="13"/>
      <c r="O219" s="13"/>
      <c r="P219" s="13"/>
      <c r="Q219" s="13"/>
      <c r="R219" s="13"/>
      <c r="S219" s="13"/>
      <c r="T219" s="8"/>
    </row>
    <row r="220" spans="1:20" ht="12.75">
      <c r="A220" s="8">
        <v>16</v>
      </c>
      <c r="B220" s="5">
        <v>103013</v>
      </c>
      <c r="C220" s="6" t="s">
        <v>73</v>
      </c>
      <c r="D220" s="7">
        <v>67</v>
      </c>
      <c r="E220" s="5" t="s">
        <v>49</v>
      </c>
      <c r="F220" s="13">
        <v>22</v>
      </c>
      <c r="G220" s="13">
        <v>22</v>
      </c>
      <c r="H220" s="13">
        <v>0</v>
      </c>
      <c r="I220" s="13">
        <v>0</v>
      </c>
      <c r="J220" s="13">
        <v>0</v>
      </c>
      <c r="K220" s="13">
        <v>0</v>
      </c>
      <c r="L220" s="13">
        <v>22</v>
      </c>
      <c r="M220" s="13">
        <v>16</v>
      </c>
      <c r="N220" s="13">
        <v>16</v>
      </c>
      <c r="O220" s="13">
        <v>0</v>
      </c>
      <c r="P220" s="13">
        <v>0</v>
      </c>
      <c r="Q220" s="13">
        <v>0</v>
      </c>
      <c r="R220" s="13">
        <v>0</v>
      </c>
      <c r="S220" s="13">
        <v>31</v>
      </c>
      <c r="T220" s="8">
        <f>SUM(F220:S220)-MIN(F220:L220)-SMALL(F220:L220,2)-MIN(M220:S220)-SMALL(M220:S220,2)</f>
        <v>129</v>
      </c>
    </row>
    <row r="221" spans="1:20" ht="12.75">
      <c r="A221" s="8"/>
      <c r="B221" s="5">
        <v>103034</v>
      </c>
      <c r="C221" s="6" t="s">
        <v>233</v>
      </c>
      <c r="D221" s="7">
        <v>66</v>
      </c>
      <c r="E221" s="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8"/>
    </row>
    <row r="222" spans="1:20" ht="12.75">
      <c r="A222" s="8">
        <v>17</v>
      </c>
      <c r="B222" s="5">
        <v>24031</v>
      </c>
      <c r="C222" s="6" t="s">
        <v>115</v>
      </c>
      <c r="D222" s="7">
        <v>85</v>
      </c>
      <c r="E222" s="5" t="s">
        <v>24</v>
      </c>
      <c r="F222" s="13">
        <v>0</v>
      </c>
      <c r="G222" s="13">
        <v>31</v>
      </c>
      <c r="H222" s="13">
        <v>35</v>
      </c>
      <c r="I222" s="13">
        <v>38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8">
        <f>SUM(F222:S222)-MIN(F222:L222)-SMALL(F222:L222,2)-MIN(M222:S222)-SMALL(M222:S222,2)</f>
        <v>104</v>
      </c>
    </row>
    <row r="223" spans="1:20" ht="12.75">
      <c r="A223" s="8"/>
      <c r="B223" s="5">
        <v>117001</v>
      </c>
      <c r="C223" s="6" t="s">
        <v>116</v>
      </c>
      <c r="D223" s="7">
        <v>76</v>
      </c>
      <c r="E223" s="5" t="s">
        <v>117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8"/>
    </row>
    <row r="224" spans="1:20" ht="12.75">
      <c r="A224" s="8">
        <v>18</v>
      </c>
      <c r="B224" s="5">
        <v>132036</v>
      </c>
      <c r="C224" s="44" t="s">
        <v>149</v>
      </c>
      <c r="D224" s="43">
        <v>95</v>
      </c>
      <c r="E224" s="5" t="s">
        <v>78</v>
      </c>
      <c r="F224" s="13">
        <v>0</v>
      </c>
      <c r="G224" s="13">
        <v>0</v>
      </c>
      <c r="H224" s="13">
        <v>0</v>
      </c>
      <c r="I224" s="13">
        <v>28</v>
      </c>
      <c r="J224" s="13">
        <v>14</v>
      </c>
      <c r="K224" s="13">
        <v>31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31</v>
      </c>
      <c r="S224" s="13">
        <v>0</v>
      </c>
      <c r="T224" s="8">
        <f>SUM(F224:S224)-MIN(F224:L224)-SMALL(F224:L224,2)-MIN(M224:S224)-SMALL(M224:S224,2)</f>
        <v>104</v>
      </c>
    </row>
    <row r="225" spans="1:20" ht="12.75">
      <c r="A225" s="8"/>
      <c r="B225" s="5">
        <v>132037</v>
      </c>
      <c r="C225" s="44" t="s">
        <v>172</v>
      </c>
      <c r="D225" s="43">
        <v>95</v>
      </c>
      <c r="E225" s="5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8"/>
    </row>
    <row r="226" spans="1:20" ht="12.75">
      <c r="A226" s="8">
        <v>19</v>
      </c>
      <c r="B226" s="5">
        <v>57013</v>
      </c>
      <c r="C226" s="6" t="s">
        <v>66</v>
      </c>
      <c r="D226" s="7">
        <v>81</v>
      </c>
      <c r="E226" s="5" t="s">
        <v>84</v>
      </c>
      <c r="F226" s="13">
        <v>0</v>
      </c>
      <c r="G226" s="13">
        <v>0</v>
      </c>
      <c r="H226" s="13">
        <v>0</v>
      </c>
      <c r="I226" s="13">
        <v>0</v>
      </c>
      <c r="J226" s="13">
        <v>38</v>
      </c>
      <c r="K226" s="13">
        <v>0</v>
      </c>
      <c r="L226" s="13">
        <v>0</v>
      </c>
      <c r="M226" s="13">
        <v>28</v>
      </c>
      <c r="N226" s="13">
        <v>31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8">
        <f>SUM(F226:S226)-MIN(F226:L226)-SMALL(F226:L226,2)-MIN(M226:S226)-SMALL(M226:S226,2)</f>
        <v>97</v>
      </c>
    </row>
    <row r="227" spans="1:20" ht="12.75">
      <c r="A227" s="8"/>
      <c r="B227" s="5">
        <v>57014</v>
      </c>
      <c r="C227" s="6" t="s">
        <v>67</v>
      </c>
      <c r="D227" s="7">
        <v>81</v>
      </c>
      <c r="E227" s="5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8"/>
    </row>
    <row r="228" spans="1:20" ht="12.75">
      <c r="A228" s="8">
        <v>20</v>
      </c>
      <c r="B228" s="5">
        <v>1027</v>
      </c>
      <c r="C228" s="6" t="s">
        <v>146</v>
      </c>
      <c r="D228" s="7">
        <v>71</v>
      </c>
      <c r="E228" s="5" t="s">
        <v>7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25</v>
      </c>
      <c r="M228" s="13">
        <v>25</v>
      </c>
      <c r="N228" s="13">
        <v>22</v>
      </c>
      <c r="O228" s="13">
        <v>0</v>
      </c>
      <c r="P228" s="13">
        <v>0</v>
      </c>
      <c r="Q228" s="13">
        <v>0</v>
      </c>
      <c r="R228" s="13">
        <v>0</v>
      </c>
      <c r="S228" s="13">
        <v>22</v>
      </c>
      <c r="T228" s="8">
        <f>SUM(F228:S228)-MIN(F228:L228)-SMALL(F228:L228,2)-MIN(M228:S228)-SMALL(M228:S228,2)</f>
        <v>94</v>
      </c>
    </row>
    <row r="229" spans="1:20" ht="12.75">
      <c r="A229" s="8"/>
      <c r="B229" s="5">
        <v>1024</v>
      </c>
      <c r="C229" s="6" t="s">
        <v>147</v>
      </c>
      <c r="D229" s="7">
        <v>74</v>
      </c>
      <c r="E229" s="5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8"/>
    </row>
    <row r="230" spans="1:20" ht="12.75">
      <c r="A230" s="8">
        <v>21</v>
      </c>
      <c r="B230" s="5">
        <v>24040</v>
      </c>
      <c r="C230" s="6" t="s">
        <v>164</v>
      </c>
      <c r="D230" s="7">
        <v>86</v>
      </c>
      <c r="E230" s="5" t="s">
        <v>165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22</v>
      </c>
      <c r="P230" s="13">
        <v>25</v>
      </c>
      <c r="Q230" s="13">
        <v>20</v>
      </c>
      <c r="R230" s="13">
        <v>0</v>
      </c>
      <c r="S230" s="13">
        <v>25</v>
      </c>
      <c r="T230" s="8">
        <f>SUM(F230:S230)-MIN(F230:L230)-SMALL(F230:L230,2)-MIN(M230:S230)-SMALL(M230:S230,2)</f>
        <v>92</v>
      </c>
    </row>
    <row r="231" spans="1:20" ht="12.75">
      <c r="A231" s="8"/>
      <c r="B231" s="5">
        <v>24037</v>
      </c>
      <c r="C231" s="6" t="s">
        <v>166</v>
      </c>
      <c r="D231" s="7">
        <v>87</v>
      </c>
      <c r="E231" s="5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8"/>
    </row>
    <row r="232" spans="1:20" ht="12.75">
      <c r="A232" s="8">
        <v>22</v>
      </c>
      <c r="B232" s="5">
        <v>52001</v>
      </c>
      <c r="C232" s="6" t="s">
        <v>212</v>
      </c>
      <c r="D232" s="7">
        <v>76</v>
      </c>
      <c r="E232" s="5" t="s">
        <v>25</v>
      </c>
      <c r="F232" s="13">
        <v>0</v>
      </c>
      <c r="G232" s="13">
        <v>0</v>
      </c>
      <c r="H232" s="13">
        <v>0</v>
      </c>
      <c r="I232" s="13">
        <v>0</v>
      </c>
      <c r="J232" s="13">
        <v>34</v>
      </c>
      <c r="K232" s="13">
        <v>53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8">
        <f>SUM(F232:S232)-MIN(F232:L232)-SMALL(F232:L232,2)-MIN(M232:S232)-SMALL(M232:S232,2)</f>
        <v>87</v>
      </c>
    </row>
    <row r="233" spans="1:20" ht="12.75">
      <c r="A233" s="8"/>
      <c r="B233" s="5">
        <v>12010</v>
      </c>
      <c r="C233" s="6" t="s">
        <v>234</v>
      </c>
      <c r="D233" s="7">
        <v>76</v>
      </c>
      <c r="E233" s="5" t="s">
        <v>60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8"/>
    </row>
    <row r="234" spans="1:20" ht="12.75">
      <c r="A234" s="8">
        <v>23</v>
      </c>
      <c r="B234" s="5">
        <v>44017</v>
      </c>
      <c r="C234" s="6" t="s">
        <v>191</v>
      </c>
      <c r="D234" s="7">
        <v>70</v>
      </c>
      <c r="E234" s="5" t="s">
        <v>192</v>
      </c>
      <c r="F234" s="13">
        <v>0</v>
      </c>
      <c r="G234" s="13">
        <v>0</v>
      </c>
      <c r="H234" s="13">
        <v>0</v>
      </c>
      <c r="I234" s="13">
        <v>22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12</v>
      </c>
      <c r="Q234" s="13">
        <v>16</v>
      </c>
      <c r="R234" s="13">
        <v>28</v>
      </c>
      <c r="S234" s="13">
        <v>0</v>
      </c>
      <c r="T234" s="8">
        <f>SUM(F234:S234)-MIN(F234:L234)-SMALL(F234:L234,2)-MIN(M234:S234)-SMALL(M234:S234,2)</f>
        <v>78</v>
      </c>
    </row>
    <row r="235" spans="1:20" ht="12.75">
      <c r="A235" s="8"/>
      <c r="B235" s="5">
        <v>44016</v>
      </c>
      <c r="C235" s="6" t="s">
        <v>193</v>
      </c>
      <c r="D235" s="7">
        <v>69</v>
      </c>
      <c r="E235" s="5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8"/>
    </row>
    <row r="236" spans="1:20" ht="12.75">
      <c r="A236" s="8">
        <v>24</v>
      </c>
      <c r="B236" s="5">
        <v>44025</v>
      </c>
      <c r="C236" s="6" t="s">
        <v>194</v>
      </c>
      <c r="D236" s="7">
        <v>75</v>
      </c>
      <c r="E236" s="5" t="s">
        <v>192</v>
      </c>
      <c r="F236" s="13">
        <v>0</v>
      </c>
      <c r="G236" s="13">
        <v>0</v>
      </c>
      <c r="H236" s="13">
        <v>0</v>
      </c>
      <c r="I236" s="13">
        <v>20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10</v>
      </c>
      <c r="Q236" s="13">
        <v>14</v>
      </c>
      <c r="R236" s="13">
        <v>25</v>
      </c>
      <c r="S236" s="13">
        <v>0</v>
      </c>
      <c r="T236" s="8">
        <f>SUM(F236:S236)-MIN(F236:L236)-SMALL(F236:L236,2)-MIN(M236:S236)-SMALL(M236:S236,2)</f>
        <v>69</v>
      </c>
    </row>
    <row r="237" spans="1:20" ht="12.75">
      <c r="A237" s="8"/>
      <c r="B237" s="5">
        <v>44018</v>
      </c>
      <c r="C237" s="6" t="s">
        <v>195</v>
      </c>
      <c r="D237" s="7">
        <v>70</v>
      </c>
      <c r="E237" s="5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8"/>
    </row>
    <row r="238" spans="1:20" ht="12.75">
      <c r="A238" s="8">
        <v>25</v>
      </c>
      <c r="B238" s="5">
        <v>108045</v>
      </c>
      <c r="C238" s="6" t="s">
        <v>41</v>
      </c>
      <c r="D238" s="7">
        <v>76</v>
      </c>
      <c r="E238" s="5" t="s">
        <v>70</v>
      </c>
      <c r="F238" s="13">
        <v>0</v>
      </c>
      <c r="G238" s="13">
        <v>0</v>
      </c>
      <c r="H238" s="13">
        <v>0</v>
      </c>
      <c r="I238" s="13">
        <v>0</v>
      </c>
      <c r="J238" s="13">
        <v>28</v>
      </c>
      <c r="K238" s="13">
        <v>38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13">
        <v>0</v>
      </c>
      <c r="S238" s="13">
        <v>0</v>
      </c>
      <c r="T238" s="8">
        <f>SUM(F238:S238)-MIN(F238:L238)-SMALL(F238:L238,2)-MIN(M238:S238)-SMALL(M238:S238,2)</f>
        <v>66</v>
      </c>
    </row>
    <row r="239" spans="1:20" ht="12.75">
      <c r="A239" s="8"/>
      <c r="B239" s="5">
        <v>117001</v>
      </c>
      <c r="C239" s="6" t="s">
        <v>116</v>
      </c>
      <c r="D239" s="7">
        <v>76</v>
      </c>
      <c r="E239" s="5" t="s">
        <v>117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8"/>
    </row>
    <row r="240" spans="1:20" ht="12.75">
      <c r="A240" s="8">
        <v>26</v>
      </c>
      <c r="B240" s="5">
        <v>7041</v>
      </c>
      <c r="C240" s="6" t="s">
        <v>162</v>
      </c>
      <c r="D240" s="7">
        <v>69</v>
      </c>
      <c r="E240" s="5" t="s">
        <v>9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31</v>
      </c>
      <c r="P240" s="13">
        <v>0</v>
      </c>
      <c r="Q240" s="13">
        <v>0</v>
      </c>
      <c r="R240" s="13">
        <v>0</v>
      </c>
      <c r="S240" s="13">
        <v>28</v>
      </c>
      <c r="T240" s="8">
        <f>SUM(F240:S240)-MIN(F240:L240)-SMALL(F240:L240,2)-MIN(M240:S240)-SMALL(M240:S240,2)</f>
        <v>59</v>
      </c>
    </row>
    <row r="241" spans="1:20" ht="12.75">
      <c r="A241" s="8"/>
      <c r="B241" s="5">
        <v>7047</v>
      </c>
      <c r="C241" s="6" t="s">
        <v>163</v>
      </c>
      <c r="D241" s="7">
        <v>67</v>
      </c>
      <c r="E241" s="5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8"/>
    </row>
    <row r="242" spans="1:20" ht="12.75">
      <c r="A242" s="8">
        <v>27</v>
      </c>
      <c r="B242" s="5">
        <v>24032</v>
      </c>
      <c r="C242" s="6" t="s">
        <v>170</v>
      </c>
      <c r="D242" s="7">
        <v>85</v>
      </c>
      <c r="E242" s="5" t="s">
        <v>24</v>
      </c>
      <c r="F242" s="13">
        <v>0</v>
      </c>
      <c r="G242" s="13">
        <v>0</v>
      </c>
      <c r="H242" s="13">
        <v>0</v>
      </c>
      <c r="I242" s="13">
        <v>0</v>
      </c>
      <c r="J242" s="13">
        <v>20</v>
      </c>
      <c r="K242" s="13">
        <v>18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8">
        <f>SUM(F242:S242)-MIN(F242:L242)-SMALL(F242:L242,2)-MIN(M242:S242)-SMALL(M242:S242,2)</f>
        <v>38</v>
      </c>
    </row>
    <row r="243" spans="1:20" ht="12.75">
      <c r="A243" s="8"/>
      <c r="B243" s="5">
        <v>24040</v>
      </c>
      <c r="C243" s="6" t="s">
        <v>164</v>
      </c>
      <c r="D243" s="7">
        <v>86</v>
      </c>
      <c r="E243" s="5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8"/>
    </row>
    <row r="244" spans="1:20" ht="12.75">
      <c r="A244" s="8">
        <v>28</v>
      </c>
      <c r="B244" s="5">
        <v>108033</v>
      </c>
      <c r="C244" s="6" t="s">
        <v>74</v>
      </c>
      <c r="D244" s="43">
        <v>92</v>
      </c>
      <c r="E244" s="5" t="s">
        <v>70</v>
      </c>
      <c r="F244" s="13">
        <v>0</v>
      </c>
      <c r="G244" s="13">
        <v>0</v>
      </c>
      <c r="H244" s="13">
        <v>0</v>
      </c>
      <c r="I244" s="13">
        <v>0</v>
      </c>
      <c r="J244" s="13">
        <v>16</v>
      </c>
      <c r="K244" s="13">
        <v>22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13">
        <v>0</v>
      </c>
      <c r="S244" s="13">
        <v>0</v>
      </c>
      <c r="T244" s="8">
        <f>SUM(F244:S244)-MIN(F244:L244)-SMALL(F244:L244,2)-MIN(M244:S244)-SMALL(M244:S244,2)</f>
        <v>38</v>
      </c>
    </row>
    <row r="245" spans="1:20" ht="12.75">
      <c r="A245" s="8"/>
      <c r="B245" s="5">
        <v>119010</v>
      </c>
      <c r="C245" s="6" t="s">
        <v>213</v>
      </c>
      <c r="D245" s="43">
        <v>92</v>
      </c>
      <c r="E245" s="5" t="s">
        <v>6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8"/>
    </row>
    <row r="246" spans="1:20" ht="12.75">
      <c r="A246" s="8">
        <v>29</v>
      </c>
      <c r="B246" s="5">
        <v>24024</v>
      </c>
      <c r="C246" s="6" t="s">
        <v>189</v>
      </c>
      <c r="D246" s="7">
        <v>88</v>
      </c>
      <c r="E246" s="5" t="s">
        <v>24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14</v>
      </c>
      <c r="Q246" s="13">
        <v>18</v>
      </c>
      <c r="R246" s="13">
        <v>0</v>
      </c>
      <c r="S246" s="13">
        <v>0</v>
      </c>
      <c r="T246" s="8">
        <f>SUM(F246:S246)-MIN(F246:L246)-SMALL(F246:L246,2)-MIN(M246:S246)-SMALL(M246:S246,2)</f>
        <v>32</v>
      </c>
    </row>
    <row r="247" spans="1:20" ht="12.75">
      <c r="A247" s="8"/>
      <c r="B247" s="5">
        <v>24029</v>
      </c>
      <c r="C247" s="6" t="s">
        <v>190</v>
      </c>
      <c r="D247" s="7">
        <v>84</v>
      </c>
      <c r="E247" s="5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8"/>
    </row>
    <row r="248" spans="1:20" ht="12.75">
      <c r="A248" s="8">
        <v>30</v>
      </c>
      <c r="B248" s="5">
        <v>57069</v>
      </c>
      <c r="C248" s="6" t="s">
        <v>39</v>
      </c>
      <c r="D248" s="7">
        <v>80</v>
      </c>
      <c r="E248" s="5" t="s">
        <v>84</v>
      </c>
      <c r="F248" s="13">
        <v>0</v>
      </c>
      <c r="G248" s="13">
        <v>0</v>
      </c>
      <c r="H248" s="13">
        <v>0</v>
      </c>
      <c r="I248" s="13">
        <v>0</v>
      </c>
      <c r="J248" s="13">
        <v>18</v>
      </c>
      <c r="K248" s="13">
        <v>12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8">
        <f>SUM(F248:S248)-MIN(F248:L248)-SMALL(F248:L248,2)-MIN(M248:S248)-SMALL(M248:S248,2)</f>
        <v>30</v>
      </c>
    </row>
    <row r="249" spans="1:20" ht="12.75">
      <c r="A249" s="8"/>
      <c r="B249" s="5">
        <v>57078</v>
      </c>
      <c r="C249" s="6" t="s">
        <v>171</v>
      </c>
      <c r="D249" s="7">
        <v>78</v>
      </c>
      <c r="E249" s="5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8"/>
    </row>
    <row r="250" spans="1:20" ht="12.75">
      <c r="A250" s="8">
        <v>31</v>
      </c>
      <c r="B250" s="5">
        <v>81010</v>
      </c>
      <c r="C250" s="6" t="s">
        <v>214</v>
      </c>
      <c r="D250" s="43">
        <v>51</v>
      </c>
      <c r="E250" s="5" t="s">
        <v>215</v>
      </c>
      <c r="F250" s="13">
        <v>0</v>
      </c>
      <c r="G250" s="13">
        <v>0</v>
      </c>
      <c r="H250" s="13">
        <v>0</v>
      </c>
      <c r="I250" s="13">
        <v>0</v>
      </c>
      <c r="J250" s="13">
        <v>5</v>
      </c>
      <c r="K250" s="13">
        <v>8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8">
        <f>SUM(F250:S250)-MIN(F250:L250)-SMALL(F250:L250,2)-MIN(M250:S250)-SMALL(M250:S250,2)</f>
        <v>13</v>
      </c>
    </row>
    <row r="251" spans="1:20" ht="12.75">
      <c r="A251" s="8"/>
      <c r="B251" s="5">
        <v>81009</v>
      </c>
      <c r="C251" s="6" t="s">
        <v>216</v>
      </c>
      <c r="D251" s="43">
        <v>52</v>
      </c>
      <c r="E251" s="5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8"/>
    </row>
    <row r="252" spans="1:20" ht="12.75">
      <c r="A252" s="8"/>
      <c r="B252" s="11"/>
      <c r="C252" s="11"/>
      <c r="D252" s="1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34"/>
    </row>
    <row r="253" spans="1:20" ht="12.75">
      <c r="A253" s="8"/>
      <c r="B253" s="5" t="s">
        <v>235</v>
      </c>
      <c r="C253" s="6"/>
      <c r="D253" s="7"/>
      <c r="E253" s="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34"/>
    </row>
    <row r="254" spans="1:20" ht="12.75">
      <c r="A254" s="8"/>
      <c r="B254" s="11" t="s">
        <v>236</v>
      </c>
      <c r="C254" s="11"/>
      <c r="D254" s="1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34"/>
    </row>
    <row r="255" spans="1:20" ht="12.75">
      <c r="A255" s="8"/>
      <c r="B255" s="11" t="s">
        <v>237</v>
      </c>
      <c r="C255" s="11"/>
      <c r="D255" s="1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34"/>
    </row>
    <row r="256" spans="1:20" ht="12.75">
      <c r="A256" s="8"/>
      <c r="B256" s="11"/>
      <c r="C256" s="11"/>
      <c r="D256" s="1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34"/>
    </row>
    <row r="257" spans="1:20" ht="12.75">
      <c r="A257" s="8"/>
      <c r="B257" s="11"/>
      <c r="C257" s="11"/>
      <c r="D257" s="13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34"/>
    </row>
    <row r="258" spans="1:20" ht="12.75">
      <c r="A258" s="8"/>
      <c r="B258" s="11"/>
      <c r="C258" s="11"/>
      <c r="D258" s="13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34"/>
    </row>
    <row r="259" spans="1:20" ht="12.75">
      <c r="A259" s="8"/>
      <c r="B259" s="11"/>
      <c r="C259" s="11"/>
      <c r="D259" s="13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34"/>
    </row>
    <row r="260" spans="1:20" ht="12.75">
      <c r="A260" s="8"/>
      <c r="B260" s="11"/>
      <c r="C260" s="11"/>
      <c r="D260" s="13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34"/>
    </row>
    <row r="261" spans="1:20" ht="12.75">
      <c r="A261" s="8"/>
      <c r="B261" s="11"/>
      <c r="C261" s="11"/>
      <c r="D261" s="13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34"/>
    </row>
    <row r="262" spans="1:20" ht="12.75">
      <c r="A262" s="8"/>
      <c r="B262" s="11"/>
      <c r="C262" s="11"/>
      <c r="D262" s="13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34"/>
    </row>
    <row r="263" spans="1:20" ht="12.75">
      <c r="A263" s="8"/>
      <c r="B263" s="11"/>
      <c r="C263" s="11"/>
      <c r="D263" s="13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34"/>
    </row>
    <row r="264" spans="1:20" ht="12.75">
      <c r="A264" s="8"/>
      <c r="B264" s="11"/>
      <c r="C264" s="11"/>
      <c r="D264" s="13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34"/>
    </row>
    <row r="265" spans="1:20" ht="12.75">
      <c r="A265" s="8"/>
      <c r="B265" s="11"/>
      <c r="C265" s="11"/>
      <c r="D265" s="13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34"/>
    </row>
    <row r="266" spans="1:20" ht="12.75">
      <c r="A266" s="8"/>
      <c r="B266" s="11"/>
      <c r="C266" s="11"/>
      <c r="D266" s="13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34"/>
    </row>
    <row r="267" spans="1:20" ht="12.75">
      <c r="A267" s="8"/>
      <c r="B267" s="11"/>
      <c r="C267" s="11"/>
      <c r="D267" s="13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34"/>
    </row>
    <row r="268" spans="1:20" ht="12.75">
      <c r="A268" s="8"/>
      <c r="B268" s="11"/>
      <c r="C268" s="11"/>
      <c r="D268" s="13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34"/>
    </row>
    <row r="269" spans="1:20" ht="12.75">
      <c r="A269" s="8"/>
      <c r="B269" s="11"/>
      <c r="C269" s="11"/>
      <c r="D269" s="13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34"/>
    </row>
    <row r="270" spans="1:20" ht="12.75">
      <c r="A270" s="8"/>
      <c r="B270" s="11"/>
      <c r="C270" s="11"/>
      <c r="D270" s="13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34"/>
    </row>
    <row r="271" spans="1:20" ht="12.75">
      <c r="A271" s="8"/>
      <c r="B271" s="11"/>
      <c r="C271" s="11"/>
      <c r="D271" s="13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34"/>
    </row>
    <row r="272" spans="1:20" ht="12.75">
      <c r="A272" s="8"/>
      <c r="B272" s="11"/>
      <c r="C272" s="11"/>
      <c r="D272" s="13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34"/>
    </row>
    <row r="273" spans="1:20" ht="12.75">
      <c r="A273" s="8"/>
      <c r="B273" s="11"/>
      <c r="C273" s="11"/>
      <c r="D273" s="13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34"/>
    </row>
    <row r="274" spans="1:20" ht="12.75">
      <c r="A274" s="8"/>
      <c r="B274" s="11" t="s">
        <v>222</v>
      </c>
      <c r="C274" s="11"/>
      <c r="D274" s="13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34"/>
    </row>
    <row r="275" spans="1:20" ht="12.75">
      <c r="A275" s="8"/>
      <c r="B275" s="11"/>
      <c r="C275" s="11"/>
      <c r="D275" s="13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34"/>
    </row>
    <row r="276" spans="1:20" ht="18">
      <c r="A276" s="8"/>
      <c r="B276" s="11"/>
      <c r="C276" s="18" t="s">
        <v>238</v>
      </c>
      <c r="D276" s="13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34"/>
    </row>
    <row r="277" spans="1:20" ht="12.75">
      <c r="A277" s="8"/>
      <c r="B277" s="11"/>
      <c r="C277" s="11"/>
      <c r="D277" s="13"/>
      <c r="E277" s="11"/>
      <c r="F277" s="15" t="s">
        <v>51</v>
      </c>
      <c r="G277" s="15"/>
      <c r="H277" s="15"/>
      <c r="I277" s="15"/>
      <c r="J277" s="15"/>
      <c r="K277" s="15"/>
      <c r="L277" s="15"/>
      <c r="M277" s="15" t="s">
        <v>96</v>
      </c>
      <c r="N277" s="15"/>
      <c r="O277" s="15"/>
      <c r="P277" s="15"/>
      <c r="Q277" s="15"/>
      <c r="R277" s="15"/>
      <c r="S277" s="15"/>
      <c r="T277" s="34"/>
    </row>
    <row r="278" spans="1:20" ht="58.5">
      <c r="A278" s="35" t="s">
        <v>0</v>
      </c>
      <c r="B278" s="35" t="s">
        <v>5</v>
      </c>
      <c r="C278" s="35" t="s">
        <v>1</v>
      </c>
      <c r="D278" s="35" t="s">
        <v>2</v>
      </c>
      <c r="E278" s="35" t="s">
        <v>3</v>
      </c>
      <c r="F278" s="35" t="s">
        <v>107</v>
      </c>
      <c r="G278" s="35" t="s">
        <v>108</v>
      </c>
      <c r="H278" s="35" t="s">
        <v>109</v>
      </c>
      <c r="I278" s="35" t="s">
        <v>110</v>
      </c>
      <c r="J278" s="35" t="s">
        <v>87</v>
      </c>
      <c r="K278" s="35" t="s">
        <v>87</v>
      </c>
      <c r="L278" s="35" t="s">
        <v>65</v>
      </c>
      <c r="M278" s="35" t="s">
        <v>103</v>
      </c>
      <c r="N278" s="35" t="s">
        <v>104</v>
      </c>
      <c r="O278" s="35" t="s">
        <v>105</v>
      </c>
      <c r="P278" s="35" t="s">
        <v>99</v>
      </c>
      <c r="Q278" s="35" t="s">
        <v>100</v>
      </c>
      <c r="R278" s="35" t="s">
        <v>106</v>
      </c>
      <c r="S278" s="35" t="s">
        <v>65</v>
      </c>
      <c r="T278" s="14" t="s">
        <v>4</v>
      </c>
    </row>
    <row r="279" spans="1:20" ht="13.5" thickBot="1">
      <c r="A279" s="29">
        <v>1</v>
      </c>
      <c r="B279" s="30">
        <v>24035</v>
      </c>
      <c r="C279" s="31" t="s">
        <v>102</v>
      </c>
      <c r="D279" s="32">
        <v>87</v>
      </c>
      <c r="E279" s="30" t="s">
        <v>24</v>
      </c>
      <c r="F279" s="21">
        <v>53</v>
      </c>
      <c r="G279" s="21">
        <v>53</v>
      </c>
      <c r="H279" s="21">
        <v>0</v>
      </c>
      <c r="I279" s="21">
        <v>60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60</v>
      </c>
      <c r="Q279" s="21">
        <v>0</v>
      </c>
      <c r="R279" s="21">
        <v>60</v>
      </c>
      <c r="S279" s="21">
        <v>0</v>
      </c>
      <c r="T279" s="20">
        <f aca="true" t="shared" si="4" ref="T279:T286">SUM(F279:S279)-MIN(F279:L279)-SMALL(F279:L279,2)-MIN(M279:S279)-SMALL(M279:S279,2)</f>
        <v>286</v>
      </c>
    </row>
    <row r="280" spans="1:20" ht="12.75">
      <c r="A280" s="45"/>
      <c r="B280" s="28"/>
      <c r="C280" s="46"/>
      <c r="D280" s="47"/>
      <c r="E280" s="28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8"/>
    </row>
    <row r="281" spans="1:20" ht="12.75">
      <c r="A281" s="45"/>
      <c r="B281" s="28"/>
      <c r="C281" s="46"/>
      <c r="D281" s="47"/>
      <c r="E281" s="33" t="s">
        <v>221</v>
      </c>
      <c r="F281" s="36"/>
      <c r="G281" s="36"/>
      <c r="H281" s="36"/>
      <c r="I281" s="36"/>
      <c r="J281" s="36"/>
      <c r="K281" s="36"/>
      <c r="L281" s="36"/>
      <c r="M281" s="13"/>
      <c r="N281" s="13"/>
      <c r="O281" s="13"/>
      <c r="P281" s="13"/>
      <c r="Q281" s="13"/>
      <c r="R281" s="13"/>
      <c r="S281" s="13"/>
      <c r="T281" s="8"/>
    </row>
    <row r="282" spans="1:20" ht="13.5" thickBot="1">
      <c r="A282" s="29">
        <v>2</v>
      </c>
      <c r="B282" s="30">
        <v>121016</v>
      </c>
      <c r="C282" s="31" t="s">
        <v>196</v>
      </c>
      <c r="D282" s="32">
        <v>93</v>
      </c>
      <c r="E282" s="30" t="s">
        <v>138</v>
      </c>
      <c r="F282" s="21">
        <v>0</v>
      </c>
      <c r="G282" s="21">
        <v>0</v>
      </c>
      <c r="H282" s="21">
        <v>0</v>
      </c>
      <c r="I282" s="21">
        <v>53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53</v>
      </c>
      <c r="Q282" s="21">
        <v>0</v>
      </c>
      <c r="R282" s="21">
        <v>53</v>
      </c>
      <c r="S282" s="21">
        <v>0</v>
      </c>
      <c r="T282" s="20">
        <f t="shared" si="4"/>
        <v>159</v>
      </c>
    </row>
    <row r="283" spans="1:20" ht="12.75">
      <c r="A283" s="45"/>
      <c r="B283" s="28"/>
      <c r="C283" s="46"/>
      <c r="D283" s="47"/>
      <c r="E283" s="28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8"/>
    </row>
    <row r="284" spans="1:20" ht="12.75">
      <c r="A284" s="45"/>
      <c r="B284" s="28"/>
      <c r="C284" s="46"/>
      <c r="D284" s="47"/>
      <c r="E284" s="33" t="s">
        <v>245</v>
      </c>
      <c r="F284" s="36"/>
      <c r="G284" s="36"/>
      <c r="H284" s="36"/>
      <c r="I284" s="36"/>
      <c r="J284" s="36"/>
      <c r="K284" s="36"/>
      <c r="L284" s="36"/>
      <c r="M284" s="13"/>
      <c r="N284" s="13"/>
      <c r="O284" s="13"/>
      <c r="P284" s="13"/>
      <c r="Q284" s="13"/>
      <c r="R284" s="13"/>
      <c r="S284" s="13"/>
      <c r="T284" s="8"/>
    </row>
    <row r="285" spans="1:20" ht="12.75">
      <c r="A285" s="45">
        <v>3</v>
      </c>
      <c r="B285" s="5">
        <v>57074</v>
      </c>
      <c r="C285" s="6" t="s">
        <v>62</v>
      </c>
      <c r="D285" s="7">
        <v>91</v>
      </c>
      <c r="E285" s="12" t="s">
        <v>84</v>
      </c>
      <c r="F285" s="13">
        <v>60</v>
      </c>
      <c r="G285" s="13">
        <v>60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0</v>
      </c>
      <c r="R285" s="13">
        <v>0</v>
      </c>
      <c r="S285" s="13">
        <v>0</v>
      </c>
      <c r="T285" s="8">
        <f t="shared" si="4"/>
        <v>120</v>
      </c>
    </row>
    <row r="286" spans="1:20" ht="12.75">
      <c r="A286" s="45">
        <v>4</v>
      </c>
      <c r="B286" s="11">
        <v>89005</v>
      </c>
      <c r="C286" s="26" t="s">
        <v>93</v>
      </c>
      <c r="D286" s="13">
        <v>84</v>
      </c>
      <c r="E286" s="11" t="s">
        <v>88</v>
      </c>
      <c r="F286" s="13">
        <v>47</v>
      </c>
      <c r="G286" s="13">
        <v>47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0</v>
      </c>
      <c r="R286" s="13">
        <v>0</v>
      </c>
      <c r="S286" s="13">
        <v>0</v>
      </c>
      <c r="T286" s="8">
        <f t="shared" si="4"/>
        <v>94</v>
      </c>
    </row>
    <row r="287" spans="1:20" ht="12.75">
      <c r="A287" s="8"/>
      <c r="B287" s="11"/>
      <c r="C287" s="11"/>
      <c r="D287" s="13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34"/>
    </row>
    <row r="288" spans="1:20" ht="12.75">
      <c r="A288" s="8"/>
      <c r="B288" s="5" t="s">
        <v>239</v>
      </c>
      <c r="C288" s="6"/>
      <c r="D288" s="7"/>
      <c r="E288" s="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34"/>
    </row>
    <row r="289" spans="1:20" ht="12.75">
      <c r="A289" s="8"/>
      <c r="B289" s="11" t="s">
        <v>240</v>
      </c>
      <c r="C289" s="11"/>
      <c r="D289" s="13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34"/>
    </row>
    <row r="290" spans="1:20" ht="12.75">
      <c r="A290" s="8"/>
      <c r="B290" s="11"/>
      <c r="C290" s="11"/>
      <c r="D290" s="13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34"/>
    </row>
    <row r="291" spans="1:20" ht="12.75">
      <c r="A291" s="8"/>
      <c r="B291" s="11" t="s">
        <v>241</v>
      </c>
      <c r="C291" s="11"/>
      <c r="D291" s="13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34"/>
    </row>
    <row r="292" spans="1:20" ht="12.75">
      <c r="A292" s="8"/>
      <c r="B292" s="11"/>
      <c r="C292" s="11"/>
      <c r="D292" s="13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34"/>
    </row>
    <row r="293" spans="1:20" ht="12.75">
      <c r="A293" s="8"/>
      <c r="B293" s="11" t="s">
        <v>242</v>
      </c>
      <c r="C293" s="11"/>
      <c r="D293" s="13"/>
      <c r="E293" s="11"/>
      <c r="F293" s="11"/>
      <c r="G293" s="11"/>
      <c r="H293" s="11"/>
      <c r="I293" s="11" t="s">
        <v>243</v>
      </c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34"/>
    </row>
    <row r="294" spans="1:20" ht="12.75">
      <c r="A294" s="8"/>
      <c r="B294" s="11"/>
      <c r="C294" s="11"/>
      <c r="D294" s="13"/>
      <c r="E294" s="11"/>
      <c r="F294" s="11"/>
      <c r="G294" s="11"/>
      <c r="H294" s="11"/>
      <c r="I294" s="11" t="s">
        <v>244</v>
      </c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34"/>
    </row>
    <row r="295" spans="1:20" ht="12.75">
      <c r="A295" s="8"/>
      <c r="B295" s="11"/>
      <c r="C295" s="11"/>
      <c r="D295" s="13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34"/>
    </row>
    <row r="296" spans="1:20" ht="12.75">
      <c r="A296" s="8"/>
      <c r="B296" s="11"/>
      <c r="C296" s="11"/>
      <c r="D296" s="13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34"/>
    </row>
    <row r="297" spans="1:20" ht="12.75">
      <c r="A297" s="8"/>
      <c r="B297" s="11"/>
      <c r="C297" s="11"/>
      <c r="D297" s="13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34"/>
    </row>
    <row r="298" spans="1:20" ht="12.75">
      <c r="A298" s="8"/>
      <c r="B298" s="11"/>
      <c r="C298" s="11"/>
      <c r="D298" s="13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34"/>
    </row>
    <row r="299" spans="1:20" ht="12.75">
      <c r="A299" s="8"/>
      <c r="B299" s="11"/>
      <c r="C299" s="11"/>
      <c r="D299" s="13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34"/>
    </row>
    <row r="300" spans="1:20" ht="12.75">
      <c r="A300" s="8"/>
      <c r="B300" s="11"/>
      <c r="C300" s="11"/>
      <c r="D300" s="13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34"/>
    </row>
    <row r="301" spans="1:20" ht="12.75">
      <c r="A301" s="8"/>
      <c r="B301" s="11"/>
      <c r="C301" s="11"/>
      <c r="D301" s="13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34"/>
    </row>
    <row r="302" spans="1:20" ht="12.75">
      <c r="A302" s="8"/>
      <c r="B302" s="11"/>
      <c r="C302" s="11"/>
      <c r="D302" s="13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34"/>
    </row>
    <row r="303" spans="1:20" ht="12.75">
      <c r="A303" s="8"/>
      <c r="B303" s="11"/>
      <c r="C303" s="11"/>
      <c r="D303" s="13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34"/>
    </row>
    <row r="304" spans="1:20" ht="12.75">
      <c r="A304" s="8"/>
      <c r="B304" s="11"/>
      <c r="C304" s="11"/>
      <c r="D304" s="13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34"/>
    </row>
    <row r="305" spans="1:20" ht="12.75">
      <c r="A305" s="8"/>
      <c r="B305" s="11"/>
      <c r="C305" s="11"/>
      <c r="D305" s="13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34"/>
    </row>
    <row r="306" spans="1:20" ht="12.75">
      <c r="A306" s="8"/>
      <c r="B306" s="11"/>
      <c r="C306" s="11"/>
      <c r="D306" s="13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34"/>
    </row>
    <row r="307" spans="1:20" ht="12.75">
      <c r="A307" s="8"/>
      <c r="B307" s="11"/>
      <c r="C307" s="11"/>
      <c r="D307" s="13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34"/>
    </row>
    <row r="308" spans="1:20" ht="12.75">
      <c r="A308" s="8"/>
      <c r="B308" s="11"/>
      <c r="C308" s="11"/>
      <c r="D308" s="13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34"/>
    </row>
    <row r="309" spans="1:20" ht="12.75">
      <c r="A309" s="8"/>
      <c r="B309" s="11"/>
      <c r="C309" s="11"/>
      <c r="D309" s="13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34"/>
    </row>
    <row r="310" spans="1:20" ht="12.75">
      <c r="A310" s="8"/>
      <c r="B310" s="11"/>
      <c r="C310" s="11"/>
      <c r="D310" s="13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34"/>
    </row>
    <row r="311" spans="1:20" ht="12.75">
      <c r="A311" s="8"/>
      <c r="B311" s="11"/>
      <c r="C311" s="11"/>
      <c r="D311" s="13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34"/>
    </row>
    <row r="312" spans="1:20" ht="12.75">
      <c r="A312" s="8"/>
      <c r="B312" s="11"/>
      <c r="C312" s="11"/>
      <c r="D312" s="13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34"/>
    </row>
    <row r="313" spans="1:20" ht="12.75">
      <c r="A313" s="8"/>
      <c r="B313" s="11"/>
      <c r="C313" s="11"/>
      <c r="D313" s="13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34"/>
    </row>
    <row r="314" spans="1:20" ht="12.75">
      <c r="A314" s="8"/>
      <c r="B314" s="11"/>
      <c r="C314" s="11"/>
      <c r="D314" s="13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34"/>
    </row>
    <row r="315" spans="1:20" ht="12.75">
      <c r="A315" s="8"/>
      <c r="B315" s="11"/>
      <c r="C315" s="11"/>
      <c r="D315" s="13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34"/>
    </row>
    <row r="316" spans="1:20" ht="12.75">
      <c r="A316" s="8"/>
      <c r="B316" s="11"/>
      <c r="C316" s="11"/>
      <c r="D316" s="13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34"/>
    </row>
    <row r="317" spans="1:20" ht="12.75">
      <c r="A317" s="8"/>
      <c r="B317" s="11"/>
      <c r="C317" s="11"/>
      <c r="D317" s="13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34"/>
    </row>
    <row r="318" spans="1:20" ht="12.75">
      <c r="A318" s="8"/>
      <c r="B318" s="11"/>
      <c r="C318" s="11"/>
      <c r="D318" s="13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34"/>
    </row>
    <row r="319" spans="1:20" ht="12.75">
      <c r="A319" s="8"/>
      <c r="B319" s="11"/>
      <c r="C319" s="11"/>
      <c r="D319" s="13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34"/>
    </row>
    <row r="320" spans="1:20" ht="12.75">
      <c r="A320" s="8"/>
      <c r="B320" s="11"/>
      <c r="C320" s="11"/>
      <c r="D320" s="13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34"/>
    </row>
    <row r="321" spans="1:20" ht="12.75">
      <c r="A321" s="8"/>
      <c r="B321" s="11"/>
      <c r="C321" s="11"/>
      <c r="D321" s="13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34"/>
    </row>
    <row r="322" spans="1:20" ht="12.75">
      <c r="A322" s="8"/>
      <c r="B322" s="11"/>
      <c r="C322" s="11"/>
      <c r="D322" s="13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34"/>
    </row>
    <row r="323" spans="1:20" ht="12.75">
      <c r="A323" s="8"/>
      <c r="B323" s="11"/>
      <c r="C323" s="11"/>
      <c r="D323" s="13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34"/>
    </row>
    <row r="324" spans="1:20" ht="12.75">
      <c r="A324" s="8"/>
      <c r="B324" s="11"/>
      <c r="C324" s="11"/>
      <c r="D324" s="13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34"/>
    </row>
    <row r="325" spans="1:20" ht="12.75">
      <c r="A325" s="8"/>
      <c r="B325" s="11"/>
      <c r="C325" s="11"/>
      <c r="D325" s="13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34"/>
    </row>
    <row r="326" spans="1:20" ht="12.75">
      <c r="A326" s="8"/>
      <c r="B326" s="11"/>
      <c r="C326" s="11"/>
      <c r="D326" s="13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34"/>
    </row>
    <row r="327" spans="1:20" ht="12.75">
      <c r="A327" s="8"/>
      <c r="B327" s="11"/>
      <c r="C327" s="11"/>
      <c r="D327" s="13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34"/>
    </row>
    <row r="328" spans="1:20" ht="12.75">
      <c r="A328" s="8"/>
      <c r="B328" s="11"/>
      <c r="C328" s="11"/>
      <c r="D328" s="13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34"/>
    </row>
    <row r="329" spans="1:20" ht="12.75">
      <c r="A329" s="8"/>
      <c r="B329" s="11"/>
      <c r="C329" s="11"/>
      <c r="D329" s="13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34"/>
    </row>
    <row r="330" spans="1:20" ht="12.75">
      <c r="A330" s="8"/>
      <c r="B330" s="11"/>
      <c r="C330" s="11"/>
      <c r="D330" s="13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34"/>
    </row>
    <row r="331" spans="1:20" ht="12.75">
      <c r="A331" s="8"/>
      <c r="B331" s="11"/>
      <c r="C331" s="11"/>
      <c r="D331" s="13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34"/>
    </row>
    <row r="332" spans="1:20" ht="12.75">
      <c r="A332" s="8"/>
      <c r="B332" s="11"/>
      <c r="C332" s="11"/>
      <c r="D332" s="13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34"/>
    </row>
    <row r="333" spans="1:20" ht="12.75">
      <c r="A333" s="8"/>
      <c r="B333" s="11"/>
      <c r="C333" s="11"/>
      <c r="D333" s="13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34"/>
    </row>
    <row r="334" spans="1:20" ht="12.75">
      <c r="A334" s="8"/>
      <c r="B334" s="11"/>
      <c r="C334" s="11"/>
      <c r="D334" s="13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34"/>
    </row>
    <row r="335" spans="1:20" ht="12.75">
      <c r="A335" s="8"/>
      <c r="B335" s="11"/>
      <c r="C335" s="11"/>
      <c r="D335" s="13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34"/>
    </row>
    <row r="336" spans="1:20" ht="12.75">
      <c r="A336" s="8"/>
      <c r="B336" s="11"/>
      <c r="C336" s="11"/>
      <c r="D336" s="13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34"/>
    </row>
    <row r="337" spans="1:20" ht="12.75">
      <c r="A337" s="8"/>
      <c r="B337" s="11"/>
      <c r="C337" s="11"/>
      <c r="D337" s="13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34"/>
    </row>
    <row r="338" spans="1:20" ht="12.75">
      <c r="A338" s="8"/>
      <c r="B338" s="11"/>
      <c r="C338" s="11"/>
      <c r="D338" s="13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34"/>
    </row>
    <row r="339" spans="1:20" ht="12.75">
      <c r="A339" s="8"/>
      <c r="B339" s="11"/>
      <c r="C339" s="11"/>
      <c r="D339" s="13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34"/>
    </row>
    <row r="340" spans="1:20" ht="12.75">
      <c r="A340" s="8"/>
      <c r="B340" s="11"/>
      <c r="C340" s="11"/>
      <c r="D340" s="13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34"/>
    </row>
    <row r="341" spans="1:20" ht="12.75">
      <c r="A341" s="8"/>
      <c r="B341" s="11"/>
      <c r="C341" s="11"/>
      <c r="D341" s="13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34"/>
    </row>
    <row r="342" spans="1:20" ht="12.75">
      <c r="A342" s="8"/>
      <c r="B342" s="11"/>
      <c r="C342" s="11"/>
      <c r="D342" s="13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34"/>
    </row>
    <row r="343" spans="1:20" ht="12.75">
      <c r="A343" s="8"/>
      <c r="B343" s="11"/>
      <c r="C343" s="11"/>
      <c r="D343" s="13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34"/>
    </row>
    <row r="344" spans="1:20" ht="12.75">
      <c r="A344" s="8"/>
      <c r="B344" s="11"/>
      <c r="C344" s="11"/>
      <c r="D344" s="13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34"/>
    </row>
    <row r="345" spans="1:20" ht="12.75">
      <c r="A345" s="8"/>
      <c r="B345" s="11"/>
      <c r="C345" s="11"/>
      <c r="D345" s="13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34"/>
    </row>
    <row r="346" spans="1:20" ht="12.75">
      <c r="A346" s="8"/>
      <c r="B346" s="11"/>
      <c r="C346" s="11"/>
      <c r="D346" s="13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34"/>
    </row>
    <row r="347" spans="1:20" ht="12.75">
      <c r="A347" s="8"/>
      <c r="B347" s="11"/>
      <c r="C347" s="11"/>
      <c r="D347" s="13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34"/>
    </row>
    <row r="348" spans="1:20" ht="12.75">
      <c r="A348" s="8"/>
      <c r="B348" s="11"/>
      <c r="C348" s="11"/>
      <c r="D348" s="13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34"/>
    </row>
    <row r="349" spans="1:20" ht="12.75">
      <c r="A349" s="8"/>
      <c r="B349" s="11"/>
      <c r="C349" s="11"/>
      <c r="D349" s="13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34"/>
    </row>
    <row r="350" spans="1:20" ht="12.75">
      <c r="A350" s="8"/>
      <c r="B350" s="11"/>
      <c r="C350" s="11"/>
      <c r="D350" s="13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34"/>
    </row>
    <row r="351" spans="1:20" ht="12.75">
      <c r="A351" s="8"/>
      <c r="B351" s="11"/>
      <c r="C351" s="11"/>
      <c r="D351" s="13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34"/>
    </row>
    <row r="352" spans="1:20" ht="12.75">
      <c r="A352" s="8"/>
      <c r="B352" s="11"/>
      <c r="C352" s="11"/>
      <c r="D352" s="13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34"/>
    </row>
    <row r="353" spans="1:20" ht="12.75">
      <c r="A353" s="8"/>
      <c r="B353" s="11"/>
      <c r="C353" s="11"/>
      <c r="D353" s="13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34"/>
    </row>
    <row r="354" spans="1:20" ht="12.75">
      <c r="A354" s="8"/>
      <c r="B354" s="11"/>
      <c r="C354" s="11"/>
      <c r="D354" s="13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34"/>
    </row>
    <row r="355" spans="1:20" ht="12.75">
      <c r="A355" s="8"/>
      <c r="B355" s="11"/>
      <c r="C355" s="11"/>
      <c r="D355" s="13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34"/>
    </row>
    <row r="356" spans="1:20" ht="12.75">
      <c r="A356" s="8"/>
      <c r="B356" s="11"/>
      <c r="C356" s="11"/>
      <c r="D356" s="13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34"/>
    </row>
    <row r="357" spans="1:20" ht="12.75">
      <c r="A357" s="8"/>
      <c r="B357" s="11"/>
      <c r="C357" s="11"/>
      <c r="D357" s="13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34"/>
    </row>
    <row r="358" spans="1:20" ht="12.75">
      <c r="A358" s="8"/>
      <c r="B358" s="11"/>
      <c r="C358" s="11"/>
      <c r="D358" s="13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34"/>
    </row>
    <row r="359" spans="1:20" ht="12.75">
      <c r="A359" s="8"/>
      <c r="B359" s="11"/>
      <c r="C359" s="11"/>
      <c r="D359" s="13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34"/>
    </row>
    <row r="360" spans="1:20" ht="12.75">
      <c r="A360" s="8"/>
      <c r="B360" s="11"/>
      <c r="C360" s="11"/>
      <c r="D360" s="13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34"/>
    </row>
    <row r="361" spans="1:20" ht="12.75">
      <c r="A361" s="8"/>
      <c r="B361" s="11"/>
      <c r="C361" s="11"/>
      <c r="D361" s="13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34"/>
    </row>
    <row r="362" spans="1:20" ht="12.75">
      <c r="A362" s="8"/>
      <c r="B362" s="11"/>
      <c r="C362" s="11"/>
      <c r="D362" s="13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34"/>
    </row>
    <row r="363" spans="1:20" ht="12.75">
      <c r="A363" s="8"/>
      <c r="B363" s="11"/>
      <c r="C363" s="11"/>
      <c r="D363" s="13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34"/>
    </row>
    <row r="364" spans="1:20" ht="12.75">
      <c r="A364" s="8"/>
      <c r="B364" s="11"/>
      <c r="C364" s="11"/>
      <c r="D364" s="13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34"/>
    </row>
    <row r="365" spans="1:20" ht="12.75">
      <c r="A365" s="8"/>
      <c r="B365" s="11"/>
      <c r="C365" s="11"/>
      <c r="D365" s="13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34"/>
    </row>
    <row r="366" spans="1:20" ht="12.75">
      <c r="A366" s="8"/>
      <c r="B366" s="11"/>
      <c r="C366" s="11"/>
      <c r="D366" s="13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34"/>
    </row>
    <row r="367" spans="1:20" ht="12.75">
      <c r="A367" s="8"/>
      <c r="B367" s="11"/>
      <c r="C367" s="11"/>
      <c r="D367" s="13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34"/>
    </row>
    <row r="368" spans="1:20" ht="12.75">
      <c r="A368" s="8"/>
      <c r="B368" s="11"/>
      <c r="C368" s="11"/>
      <c r="D368" s="13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34"/>
    </row>
    <row r="369" spans="1:20" ht="12.75">
      <c r="A369" s="8"/>
      <c r="B369" s="11"/>
      <c r="C369" s="11"/>
      <c r="D369" s="13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34"/>
    </row>
    <row r="370" spans="1:20" ht="12.75">
      <c r="A370" s="8"/>
      <c r="B370" s="11"/>
      <c r="C370" s="11"/>
      <c r="D370" s="13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34"/>
    </row>
    <row r="371" spans="1:20" ht="12.75">
      <c r="A371" s="8"/>
      <c r="B371" s="11"/>
      <c r="C371" s="11"/>
      <c r="D371" s="13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34"/>
    </row>
    <row r="372" spans="1:20" ht="12.75">
      <c r="A372" s="8"/>
      <c r="B372" s="11"/>
      <c r="C372" s="11"/>
      <c r="D372" s="13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34"/>
    </row>
    <row r="373" spans="1:20" ht="12.75">
      <c r="A373" s="8"/>
      <c r="B373" s="11"/>
      <c r="C373" s="11"/>
      <c r="D373" s="13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34"/>
    </row>
    <row r="374" spans="1:20" ht="12.75">
      <c r="A374" s="8"/>
      <c r="B374" s="11"/>
      <c r="C374" s="11"/>
      <c r="D374" s="13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34"/>
    </row>
    <row r="375" spans="1:20" ht="12.75">
      <c r="A375" s="8"/>
      <c r="B375" s="11"/>
      <c r="C375" s="11"/>
      <c r="D375" s="13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34"/>
    </row>
    <row r="376" spans="1:20" ht="12.75">
      <c r="A376" s="8"/>
      <c r="B376" s="11"/>
      <c r="C376" s="11"/>
      <c r="D376" s="13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34"/>
    </row>
    <row r="377" spans="1:20" ht="12.75">
      <c r="A377" s="8"/>
      <c r="B377" s="11"/>
      <c r="C377" s="11"/>
      <c r="D377" s="13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34"/>
    </row>
    <row r="378" spans="1:20" ht="12.75">
      <c r="A378" s="8"/>
      <c r="B378" s="11"/>
      <c r="C378" s="11"/>
      <c r="D378" s="13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34"/>
    </row>
    <row r="379" spans="1:20" ht="12.75">
      <c r="A379" s="8"/>
      <c r="B379" s="11"/>
      <c r="C379" s="11"/>
      <c r="D379" s="13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34"/>
    </row>
    <row r="380" spans="1:20" ht="12.75">
      <c r="A380" s="8"/>
      <c r="B380" s="11"/>
      <c r="C380" s="11"/>
      <c r="D380" s="13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34"/>
    </row>
    <row r="381" spans="1:20" ht="12.75">
      <c r="A381" s="8"/>
      <c r="B381" s="11"/>
      <c r="C381" s="11"/>
      <c r="D381" s="13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34"/>
    </row>
    <row r="382" spans="1:20" ht="12.75">
      <c r="A382" s="8"/>
      <c r="B382" s="11"/>
      <c r="C382" s="11"/>
      <c r="D382" s="13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34"/>
    </row>
    <row r="383" spans="1:20" ht="12.75">
      <c r="A383" s="8"/>
      <c r="B383" s="11"/>
      <c r="C383" s="11"/>
      <c r="D383" s="13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34"/>
    </row>
    <row r="384" spans="1:20" ht="12.75">
      <c r="A384" s="8"/>
      <c r="B384" s="11"/>
      <c r="C384" s="11"/>
      <c r="D384" s="13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34"/>
    </row>
    <row r="385" spans="1:20" ht="12.75">
      <c r="A385" s="8"/>
      <c r="B385" s="11"/>
      <c r="C385" s="11"/>
      <c r="D385" s="13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34"/>
    </row>
    <row r="386" spans="1:20" ht="12.75">
      <c r="A386" s="8"/>
      <c r="B386" s="11"/>
      <c r="C386" s="11"/>
      <c r="D386" s="13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34"/>
    </row>
    <row r="387" spans="1:20" ht="12.75">
      <c r="A387" s="8"/>
      <c r="B387" s="11"/>
      <c r="C387" s="11"/>
      <c r="D387" s="13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34"/>
    </row>
    <row r="388" spans="1:20" ht="12.75">
      <c r="A388" s="8"/>
      <c r="B388" s="11"/>
      <c r="C388" s="11"/>
      <c r="D388" s="13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34"/>
    </row>
    <row r="389" spans="1:20" ht="12.75">
      <c r="A389" s="8"/>
      <c r="B389" s="11"/>
      <c r="C389" s="11"/>
      <c r="D389" s="13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34"/>
    </row>
    <row r="390" spans="1:20" ht="12.75">
      <c r="A390" s="8"/>
      <c r="B390" s="11"/>
      <c r="C390" s="11"/>
      <c r="D390" s="13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34"/>
    </row>
    <row r="391" spans="1:20" ht="12.75">
      <c r="A391" s="8"/>
      <c r="B391" s="11"/>
      <c r="C391" s="11"/>
      <c r="D391" s="13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34"/>
    </row>
    <row r="392" spans="1:20" ht="12.75">
      <c r="A392" s="8"/>
      <c r="B392" s="11"/>
      <c r="C392" s="11"/>
      <c r="D392" s="13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34"/>
    </row>
    <row r="393" spans="1:20" ht="12.75">
      <c r="A393" s="8"/>
      <c r="B393" s="11"/>
      <c r="C393" s="11"/>
      <c r="D393" s="13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34"/>
    </row>
    <row r="394" spans="1:20" ht="12.75">
      <c r="A394" s="8"/>
      <c r="B394" s="11"/>
      <c r="C394" s="11"/>
      <c r="D394" s="1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34"/>
    </row>
    <row r="395" spans="1:20" ht="12.75">
      <c r="A395" s="8"/>
      <c r="B395" s="11"/>
      <c r="C395" s="11"/>
      <c r="D395" s="13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34"/>
    </row>
    <row r="396" spans="1:20" ht="12.75">
      <c r="A396" s="8"/>
      <c r="B396" s="11"/>
      <c r="C396" s="11"/>
      <c r="D396" s="13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34"/>
    </row>
    <row r="397" spans="1:20" ht="12.75">
      <c r="A397" s="8"/>
      <c r="B397" s="11"/>
      <c r="C397" s="11"/>
      <c r="D397" s="13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34"/>
    </row>
    <row r="398" spans="1:20" ht="12.75">
      <c r="A398" s="8"/>
      <c r="B398" s="11"/>
      <c r="C398" s="11"/>
      <c r="D398" s="13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34"/>
    </row>
    <row r="399" spans="1:20" ht="12.75">
      <c r="A399" s="8"/>
      <c r="B399" s="11"/>
      <c r="C399" s="11"/>
      <c r="D399" s="13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34"/>
    </row>
    <row r="400" spans="1:20" ht="12.75">
      <c r="A400" s="8"/>
      <c r="B400" s="11"/>
      <c r="C400" s="11"/>
      <c r="D400" s="13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34"/>
    </row>
    <row r="401" spans="1:20" ht="12.75">
      <c r="A401" s="8"/>
      <c r="B401" s="11"/>
      <c r="C401" s="11"/>
      <c r="D401" s="13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34"/>
    </row>
    <row r="402" spans="1:20" ht="12.75">
      <c r="A402" s="8"/>
      <c r="B402" s="11"/>
      <c r="C402" s="11"/>
      <c r="D402" s="13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34"/>
    </row>
    <row r="403" spans="1:20" ht="12.75">
      <c r="A403" s="8"/>
      <c r="B403" s="11"/>
      <c r="C403" s="11"/>
      <c r="D403" s="13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34"/>
    </row>
    <row r="404" spans="1:20" ht="12.75">
      <c r="A404" s="8"/>
      <c r="B404" s="11"/>
      <c r="C404" s="11"/>
      <c r="D404" s="13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34"/>
    </row>
  </sheetData>
  <mergeCells count="24">
    <mergeCell ref="E284:L284"/>
    <mergeCell ref="F68:L68"/>
    <mergeCell ref="M68:S68"/>
    <mergeCell ref="F206:L206"/>
    <mergeCell ref="M206:S206"/>
    <mergeCell ref="E281:L281"/>
    <mergeCell ref="E28:L28"/>
    <mergeCell ref="E86:L86"/>
    <mergeCell ref="E159:L159"/>
    <mergeCell ref="E219:L219"/>
    <mergeCell ref="F277:L277"/>
    <mergeCell ref="M277:S277"/>
    <mergeCell ref="E11:L11"/>
    <mergeCell ref="E64:L64"/>
    <mergeCell ref="E145:L145"/>
    <mergeCell ref="E190:L190"/>
    <mergeCell ref="F139:L139"/>
    <mergeCell ref="M139:S139"/>
    <mergeCell ref="F181:L181"/>
    <mergeCell ref="M181:S181"/>
    <mergeCell ref="F5:L5"/>
    <mergeCell ref="M5:S5"/>
    <mergeCell ref="F58:L58"/>
    <mergeCell ref="M58:S58"/>
  </mergeCells>
  <printOptions/>
  <pageMargins left="0.75" right="0.75" top="1" bottom="1" header="0.4921259845" footer="0.4921259845"/>
  <pageSetup horizontalDpi="180" verticalDpi="180" orientation="portrait" paperSize="9" scale="74" r:id="rId2"/>
  <headerFooter alignWithMargins="0">
    <oddHeader>&amp;RČP ve sjezdu 2011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2011-08-30T15:37:52Z</cp:lastPrinted>
  <dcterms:created xsi:type="dcterms:W3CDTF">2098-07-06T07:25:35Z</dcterms:created>
  <dcterms:modified xsi:type="dcterms:W3CDTF">2011-08-30T15:41:49Z</dcterms:modified>
  <cp:category/>
  <cp:version/>
  <cp:contentType/>
  <cp:contentStatus/>
</cp:coreProperties>
</file>